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Dept\Rates\COVID-19\Washington\U-200281 Quarterly Term Sheet Data\"/>
    </mc:Choice>
  </mc:AlternateContent>
  <xr:revisionPtr revIDLastSave="0" documentId="13_ncr:1_{56906961-4480-4544-A843-242FEF684005}" xr6:coauthVersionLast="47" xr6:coauthVersionMax="47" xr10:uidLastSave="{00000000-0000-0000-0000-000000000000}"/>
  <bookViews>
    <workbookView xWindow="-28920" yWindow="-120" windowWidth="29040" windowHeight="15840" tabRatio="835" firstSheet="21" activeTab="28" xr2:uid="{A749A0BD-B227-4539-99BF-5615F56DD861}"/>
  </bookViews>
  <sheets>
    <sheet name="1. General 2022" sheetId="29" r:id="rId1"/>
    <sheet name="General 2021" sheetId="21" r:id="rId2"/>
    <sheet name="General 2020" sheetId="20" r:id="rId3"/>
    <sheet name="General 2019" sheetId="12" r:id="rId4"/>
    <sheet name="2. Disconnections 2022" sheetId="30" r:id="rId5"/>
    <sheet name="Disconnections 2021" sheetId="3" r:id="rId6"/>
    <sheet name="Disconnections 2020" sheetId="22" r:id="rId7"/>
    <sheet name="Disconnections 2019" sheetId="13" r:id="rId8"/>
    <sheet name="3. Fees 2022" sheetId="31" r:id="rId9"/>
    <sheet name="Fees 2021" sheetId="23" r:id="rId10"/>
    <sheet name="Fees 2020" sheetId="4" r:id="rId11"/>
    <sheet name="Fees 2019" sheetId="14" r:id="rId12"/>
    <sheet name="4. Payment Arrangements 2022" sheetId="32" r:id="rId13"/>
    <sheet name=" Payment Arrangements 2021" sheetId="5" r:id="rId14"/>
    <sheet name="Payment Arrangements 2020" sheetId="24" r:id="rId15"/>
    <sheet name="Payment Arrangements 2019" sheetId="15" r:id="rId16"/>
    <sheet name="5. Medical Certificates 2022" sheetId="33" r:id="rId17"/>
    <sheet name="Medical Certificates 2021" sheetId="25" r:id="rId18"/>
    <sheet name="Medical Certificates 2020" sheetId="6" r:id="rId19"/>
    <sheet name="Medical Certificates 2019" sheetId="16" r:id="rId20"/>
    <sheet name="6. Deposits 2022" sheetId="34" r:id="rId21"/>
    <sheet name=" Deposits 2021" sheetId="7" r:id="rId22"/>
    <sheet name="Deposits 2020" sheetId="26" r:id="rId23"/>
    <sheet name="Deposits 2019" sheetId="17" r:id="rId24"/>
    <sheet name="7. Bill Assistance 2022" sheetId="35" r:id="rId25"/>
    <sheet name="Bill Assistance 2021" sheetId="27" r:id="rId26"/>
    <sheet name="Bill Assistance 2020" sheetId="8" r:id="rId27"/>
    <sheet name="Bill Assistance 2019" sheetId="18" r:id="rId28"/>
    <sheet name="8. Past Due Balances 2022" sheetId="36" r:id="rId29"/>
    <sheet name="Past Due Balances 2021" sheetId="28" r:id="rId30"/>
    <sheet name="Past Due Balances 2020" sheetId="9" r:id="rId31"/>
    <sheet name="Past Due Balances 2019" sheetId="19"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U5" i="36" l="1"/>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55" i="36"/>
  <c r="EL56" i="36"/>
  <c r="EL57" i="36"/>
  <c r="EL58" i="36"/>
  <c r="EL59" i="36"/>
  <c r="EL60" i="36"/>
  <c r="EL4" i="36"/>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57" i="36"/>
  <c r="EC58" i="36"/>
  <c r="EC59" i="36"/>
  <c r="EC60" i="36"/>
  <c r="EC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DB5" i="36"/>
  <c r="DB6" i="36"/>
  <c r="DB7" i="36"/>
  <c r="DB8" i="36"/>
  <c r="DB9"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B48" i="36"/>
  <c r="DB49" i="36"/>
  <c r="DB50" i="36"/>
  <c r="DB51" i="36"/>
  <c r="DB52" i="36"/>
  <c r="DB53" i="36"/>
  <c r="DB54" i="36"/>
  <c r="DB55" i="36"/>
  <c r="DB56" i="36"/>
  <c r="DB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55" i="36"/>
  <c r="DT56" i="36"/>
  <c r="DT4" i="36"/>
  <c r="DK5" i="36"/>
  <c r="DK6" i="36"/>
  <c r="DK7" i="36"/>
  <c r="DK8" i="36"/>
  <c r="DK9"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K48" i="36"/>
  <c r="DK49" i="36"/>
  <c r="DK50" i="36"/>
  <c r="DK51" i="36"/>
  <c r="DK52" i="36"/>
  <c r="DK53" i="36"/>
  <c r="DK54" i="36"/>
  <c r="DK4" i="36"/>
  <c r="CS5" i="36"/>
  <c r="CS6" i="36"/>
  <c r="CS7" i="36"/>
  <c r="CS8" i="36"/>
  <c r="CS9" i="36"/>
  <c r="CS10" i="36"/>
  <c r="CS11" i="36"/>
  <c r="CS12" i="36"/>
  <c r="CS13" i="36"/>
  <c r="CS14" i="36"/>
  <c r="CS15" i="36"/>
  <c r="CS16" i="36"/>
  <c r="CS17" i="36"/>
  <c r="CS18"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CS47" i="36"/>
  <c r="CS48" i="36"/>
  <c r="CS49" i="36"/>
  <c r="CS50" i="36"/>
  <c r="CS51" i="36"/>
  <c r="CS52" i="36"/>
  <c r="CS53" i="36"/>
  <c r="CS54" i="36"/>
  <c r="CS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<sst xmlns="http://schemas.openxmlformats.org/spreadsheetml/2006/main" count="18297" uniqueCount="264">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</sst>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6"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cellStyleXfs>
  <cellXfs count="313">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3" borderId="1" xfId="0" applyFill="1" applyBorder="1"/>
    <xf numFmtId="0" fontId="0" fillId="3" borderId="0" xfId="0" applyFill="1" applyAlignment="1">
      <alignment horizontal="center"/>
    </xf>
    <xf numFmtId="0" fontId="0" fillId="3" borderId="0" xfId="0" applyNumberFormat="1" applyFill="1" applyAlignment="1">
      <alignment horizontal="center"/>
    </xf>
    <xf numFmtId="0" fontId="0" fillId="3" borderId="0" xfId="0" applyFill="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4" borderId="0" xfId="0" applyFill="1"/>
    <xf numFmtId="17" fontId="0" fillId="4"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6"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0" xfId="0" applyAlignment="1">
      <alignment horizont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4" borderId="21" xfId="0" applyFill="1" applyBorder="1" applyAlignment="1">
      <alignment wrapText="1"/>
    </xf>
    <xf numFmtId="0" fontId="0" fillId="4" borderId="21" xfId="0" applyFill="1" applyBorder="1" applyAlignment="1">
      <alignment horizontal="center"/>
    </xf>
    <xf numFmtId="0" fontId="0" fillId="4" borderId="21" xfId="0" applyFill="1" applyBorder="1"/>
    <xf numFmtId="0" fontId="0" fillId="4"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4"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44" fontId="0" fillId="0" borderId="0" xfId="1" applyFont="1" applyBorder="1" applyAlignment="1">
      <alignment vertical="center" wrapText="1"/>
    </xf>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8" fontId="0" fillId="0" borderId="0" xfId="0" applyNumberFormat="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0" fontId="0" fillId="0" borderId="5" xfId="0" applyFill="1" applyBorder="1" applyAlignment="1">
      <alignment horizontal="center"/>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0" xfId="2" applyNumberFormat="1" applyFont="1" applyFill="1"/>
    <xf numFmtId="167" fontId="0" fillId="0" borderId="0" xfId="2" applyNumberFormat="1" applyFont="1"/>
    <xf numFmtId="167" fontId="0" fillId="5" borderId="0" xfId="2" applyNumberFormat="1" applyFont="1" applyFill="1"/>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8" xfId="0" applyFill="1" applyBorder="1" applyAlignment="1">
      <alignment horizontal="left" vertical="center"/>
    </xf>
    <xf numFmtId="0" fontId="0" fillId="0" borderId="10" xfId="0" applyFill="1"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center"/>
    </xf>
    <xf numFmtId="0" fontId="0" fillId="0" borderId="0" xfId="0" applyAlignment="1">
      <alignment horizont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0" fontId="5" fillId="5" borderId="0" xfId="0" applyFont="1" applyFill="1" applyAlignment="1">
      <alignment horizontal="center" wrapText="1"/>
    </xf>
    <xf numFmtId="0" fontId="5" fillId="5"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left"/>
    </xf>
    <xf numFmtId="0" fontId="0" fillId="0" borderId="3" xfId="0" applyBorder="1" applyAlignment="1">
      <alignment horizontal="center"/>
    </xf>
    <xf numFmtId="0" fontId="0" fillId="0" borderId="4" xfId="0" applyFill="1" applyBorder="1"/>
    <xf numFmtId="44" fontId="0" fillId="0" borderId="1" xfId="1" applyFont="1" applyFill="1" applyBorder="1" applyAlignment="1">
      <alignment horizontal="center"/>
    </xf>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tabColor theme="3" tint="0.59999389629810485"/>
  </sheetPr>
  <dimension ref="A1:T274"/>
  <sheetViews>
    <sheetView workbookViewId="0">
      <selection activeCell="A2" sqref="A1:A1048576"/>
    </sheetView>
  </sheetViews>
  <sheetFormatPr defaultRowHeight="15" x14ac:dyDescent="0.25"/>
  <cols>
    <col min="1" max="1" width="9.140625" style="80"/>
    <col min="2" max="2" width="25.28515625" style="77" bestFit="1" customWidth="1"/>
    <col min="3" max="3" width="11.28515625" style="77" customWidth="1"/>
    <col min="4" max="4" width="9.85546875" style="77" customWidth="1"/>
    <col min="5" max="5" width="10" style="77" customWidth="1"/>
    <col min="6" max="6" width="9.85546875" style="77" customWidth="1"/>
    <col min="7" max="7" width="10.42578125" style="77" customWidth="1"/>
    <col min="8" max="8" width="10.140625" style="77" customWidth="1"/>
    <col min="9" max="9" width="10.85546875" style="77" customWidth="1"/>
    <col min="10" max="10" width="9.28515625" style="77" customWidth="1"/>
    <col min="11" max="11" width="10.85546875" style="77" customWidth="1"/>
    <col min="12" max="12" width="9.85546875" style="77" customWidth="1"/>
    <col min="13" max="13" width="10.5703125" style="77" customWidth="1"/>
    <col min="14" max="14" width="10.85546875" style="77" customWidth="1"/>
    <col min="15" max="15" width="10.28515625" style="77" customWidth="1"/>
    <col min="16" max="16" width="10" customWidth="1"/>
    <col min="17" max="17" width="10.28515625" customWidth="1"/>
    <col min="18" max="18" width="10.42578125" customWidth="1"/>
    <col min="19" max="19" width="10.28515625" customWidth="1"/>
    <col min="20" max="20" width="9.7109375" customWidth="1"/>
  </cols>
  <sheetData>
    <row r="1" spans="1:20" x14ac:dyDescent="0.25">
      <c r="A1" s="240" t="s">
        <v>232</v>
      </c>
      <c r="B1" s="241"/>
      <c r="C1" s="238" t="s">
        <v>211</v>
      </c>
      <c r="D1" s="239"/>
      <c r="E1" s="238" t="s">
        <v>212</v>
      </c>
      <c r="F1" s="239"/>
      <c r="G1" s="238" t="s">
        <v>201</v>
      </c>
      <c r="H1" s="239"/>
      <c r="I1" s="238" t="s">
        <v>202</v>
      </c>
      <c r="J1" s="239"/>
      <c r="K1" s="238" t="s">
        <v>203</v>
      </c>
      <c r="L1" s="239"/>
      <c r="M1" s="238" t="s">
        <v>204</v>
      </c>
      <c r="N1" s="239"/>
      <c r="O1" s="238" t="s">
        <v>205</v>
      </c>
      <c r="P1" s="239"/>
      <c r="Q1" s="238" t="s">
        <v>206</v>
      </c>
      <c r="R1" s="239"/>
      <c r="S1" s="238" t="s">
        <v>207</v>
      </c>
      <c r="T1" s="239"/>
    </row>
    <row r="2" spans="1:20" ht="90" x14ac:dyDescent="0.25">
      <c r="A2" s="203" t="s">
        <v>0</v>
      </c>
      <c r="B2" s="204" t="s">
        <v>1</v>
      </c>
      <c r="C2" s="180" t="s">
        <v>3</v>
      </c>
      <c r="D2" s="180" t="s">
        <v>2</v>
      </c>
      <c r="E2" s="180" t="s">
        <v>3</v>
      </c>
      <c r="F2" s="180" t="s">
        <v>2</v>
      </c>
      <c r="G2" s="180" t="s">
        <v>3</v>
      </c>
      <c r="H2" s="180" t="s">
        <v>2</v>
      </c>
      <c r="I2" s="180" t="s">
        <v>3</v>
      </c>
      <c r="J2" s="180" t="s">
        <v>2</v>
      </c>
      <c r="K2" s="180" t="s">
        <v>3</v>
      </c>
      <c r="L2" s="180" t="s">
        <v>2</v>
      </c>
      <c r="M2" s="180" t="s">
        <v>3</v>
      </c>
      <c r="N2" s="180" t="s">
        <v>2</v>
      </c>
      <c r="O2" s="220" t="s">
        <v>3</v>
      </c>
      <c r="P2" s="220" t="s">
        <v>2</v>
      </c>
      <c r="Q2" s="220" t="s">
        <v>3</v>
      </c>
      <c r="R2" s="220" t="s">
        <v>2</v>
      </c>
      <c r="S2" s="220" t="s">
        <v>3</v>
      </c>
      <c r="T2" s="220" t="s">
        <v>2</v>
      </c>
    </row>
    <row r="3" spans="1:20" x14ac:dyDescent="0.25">
      <c r="A3" s="80">
        <v>98520</v>
      </c>
      <c r="B3" s="77" t="s">
        <v>182</v>
      </c>
      <c r="C3" s="226">
        <v>356</v>
      </c>
      <c r="D3" s="226">
        <v>224270</v>
      </c>
      <c r="E3" s="226">
        <v>357</v>
      </c>
      <c r="F3" s="226">
        <v>147925</v>
      </c>
      <c r="G3" s="226">
        <v>357</v>
      </c>
      <c r="H3" s="226">
        <v>155781</v>
      </c>
      <c r="I3" s="226">
        <v>357</v>
      </c>
      <c r="J3" s="226">
        <v>122457</v>
      </c>
      <c r="K3" s="226">
        <v>355</v>
      </c>
      <c r="L3" s="226">
        <v>112674</v>
      </c>
      <c r="M3" s="226">
        <v>353</v>
      </c>
      <c r="N3" s="226">
        <v>76100</v>
      </c>
      <c r="O3" s="226">
        <v>352</v>
      </c>
      <c r="P3" s="227">
        <v>43511</v>
      </c>
      <c r="Q3" s="227">
        <v>352</v>
      </c>
      <c r="R3" s="227">
        <v>34268</v>
      </c>
      <c r="S3" s="227">
        <v>352</v>
      </c>
      <c r="T3" s="227">
        <v>33732</v>
      </c>
    </row>
    <row r="4" spans="1:20" x14ac:dyDescent="0.25">
      <c r="A4" s="80">
        <v>98220</v>
      </c>
      <c r="B4" s="77" t="s">
        <v>182</v>
      </c>
      <c r="C4" s="226">
        <v>9</v>
      </c>
      <c r="D4" s="226">
        <v>6025</v>
      </c>
      <c r="E4" s="226">
        <v>9</v>
      </c>
      <c r="F4" s="226">
        <v>4280</v>
      </c>
      <c r="G4" s="226">
        <v>9</v>
      </c>
      <c r="H4" s="226">
        <v>4936</v>
      </c>
      <c r="I4" s="226">
        <v>9</v>
      </c>
      <c r="J4" s="226">
        <v>3428</v>
      </c>
      <c r="K4" s="226">
        <v>9</v>
      </c>
      <c r="L4" s="226">
        <v>2941</v>
      </c>
      <c r="M4" s="226">
        <v>9</v>
      </c>
      <c r="N4" s="226">
        <v>2171</v>
      </c>
      <c r="O4" s="226">
        <v>9</v>
      </c>
      <c r="P4" s="227">
        <v>1197</v>
      </c>
      <c r="Q4" s="227">
        <v>9</v>
      </c>
      <c r="R4" s="227">
        <v>1007</v>
      </c>
      <c r="S4" s="227">
        <v>9</v>
      </c>
      <c r="T4" s="227">
        <v>895</v>
      </c>
    </row>
    <row r="5" spans="1:20" x14ac:dyDescent="0.25">
      <c r="A5" s="80">
        <v>98221</v>
      </c>
      <c r="B5" s="77" t="s">
        <v>182</v>
      </c>
      <c r="C5" s="226">
        <v>689</v>
      </c>
      <c r="D5" s="226">
        <v>357531</v>
      </c>
      <c r="E5" s="226">
        <v>689</v>
      </c>
      <c r="F5" s="226">
        <v>229454</v>
      </c>
      <c r="G5" s="226">
        <v>691</v>
      </c>
      <c r="H5" s="226">
        <v>253777</v>
      </c>
      <c r="I5" s="226">
        <v>685</v>
      </c>
      <c r="J5" s="226">
        <v>188263</v>
      </c>
      <c r="K5" s="226">
        <v>684</v>
      </c>
      <c r="L5" s="226">
        <v>147393</v>
      </c>
      <c r="M5" s="226">
        <v>679</v>
      </c>
      <c r="N5" s="226">
        <v>108788</v>
      </c>
      <c r="O5" s="226">
        <v>680</v>
      </c>
      <c r="P5" s="227">
        <v>72161</v>
      </c>
      <c r="Q5" s="227">
        <v>678</v>
      </c>
      <c r="R5" s="227">
        <v>67106</v>
      </c>
      <c r="S5" s="227">
        <v>679</v>
      </c>
      <c r="T5" s="227">
        <v>70007</v>
      </c>
    </row>
    <row r="6" spans="1:20" x14ac:dyDescent="0.25">
      <c r="A6" s="80">
        <v>98223</v>
      </c>
      <c r="B6" s="77" t="s">
        <v>182</v>
      </c>
      <c r="C6" s="226">
        <v>632</v>
      </c>
      <c r="D6" s="226">
        <v>381297</v>
      </c>
      <c r="E6" s="226">
        <v>636</v>
      </c>
      <c r="F6" s="226">
        <v>313803</v>
      </c>
      <c r="G6" s="226">
        <v>638</v>
      </c>
      <c r="H6" s="226">
        <v>318439</v>
      </c>
      <c r="I6" s="226">
        <v>642</v>
      </c>
      <c r="J6" s="226">
        <v>219786</v>
      </c>
      <c r="K6" s="226">
        <v>642</v>
      </c>
      <c r="L6" s="226">
        <v>199476</v>
      </c>
      <c r="M6" s="226">
        <v>641</v>
      </c>
      <c r="N6" s="226">
        <v>134771</v>
      </c>
      <c r="O6" s="226">
        <v>645</v>
      </c>
      <c r="P6" s="227">
        <v>84499</v>
      </c>
      <c r="Q6" s="227">
        <v>643</v>
      </c>
      <c r="R6" s="227">
        <v>74635</v>
      </c>
      <c r="S6" s="227">
        <v>642</v>
      </c>
      <c r="T6" s="227">
        <v>72721</v>
      </c>
    </row>
    <row r="7" spans="1:20" x14ac:dyDescent="0.25">
      <c r="A7" s="80">
        <v>98528</v>
      </c>
      <c r="B7" s="77" t="s">
        <v>182</v>
      </c>
      <c r="C7" s="226">
        <v>105</v>
      </c>
      <c r="D7" s="226">
        <v>44183</v>
      </c>
      <c r="E7" s="226">
        <v>106</v>
      </c>
      <c r="F7" s="226">
        <v>46570</v>
      </c>
      <c r="G7" s="226">
        <v>106</v>
      </c>
      <c r="H7" s="226">
        <v>48066</v>
      </c>
      <c r="I7" s="226">
        <v>100</v>
      </c>
      <c r="J7" s="226">
        <v>37551</v>
      </c>
      <c r="K7" s="226">
        <v>100</v>
      </c>
      <c r="L7" s="226">
        <v>33625</v>
      </c>
      <c r="M7" s="226">
        <v>100</v>
      </c>
      <c r="N7" s="226">
        <v>23528</v>
      </c>
      <c r="O7" s="226">
        <v>100</v>
      </c>
      <c r="P7" s="227">
        <v>15654</v>
      </c>
      <c r="Q7" s="227">
        <v>100</v>
      </c>
      <c r="R7" s="227">
        <v>12395</v>
      </c>
      <c r="S7" s="227">
        <v>100</v>
      </c>
      <c r="T7" s="227">
        <v>9138</v>
      </c>
    </row>
    <row r="8" spans="1:20" x14ac:dyDescent="0.25">
      <c r="A8" s="80">
        <v>98229</v>
      </c>
      <c r="B8" s="77" t="s">
        <v>182</v>
      </c>
      <c r="C8" s="226">
        <v>3435</v>
      </c>
      <c r="D8" s="226">
        <v>1609551</v>
      </c>
      <c r="E8" s="226">
        <v>3439</v>
      </c>
      <c r="F8" s="226">
        <v>1426570</v>
      </c>
      <c r="G8" s="226">
        <v>3438</v>
      </c>
      <c r="H8" s="226">
        <v>1464422</v>
      </c>
      <c r="I8" s="226">
        <v>3421</v>
      </c>
      <c r="J8" s="226">
        <v>1006876</v>
      </c>
      <c r="K8" s="226">
        <v>3412</v>
      </c>
      <c r="L8" s="226">
        <v>888569</v>
      </c>
      <c r="M8" s="226">
        <v>3407</v>
      </c>
      <c r="N8" s="226">
        <v>612776</v>
      </c>
      <c r="O8" s="226">
        <v>3407</v>
      </c>
      <c r="P8" s="227">
        <v>385504</v>
      </c>
      <c r="Q8" s="227">
        <v>3398</v>
      </c>
      <c r="R8" s="227">
        <v>309149</v>
      </c>
      <c r="S8" s="227">
        <v>3391</v>
      </c>
      <c r="T8" s="227">
        <v>290600</v>
      </c>
    </row>
    <row r="9" spans="1:20" x14ac:dyDescent="0.25">
      <c r="A9" s="80">
        <v>98230</v>
      </c>
      <c r="B9" s="77" t="s">
        <v>182</v>
      </c>
      <c r="C9" s="226">
        <v>291</v>
      </c>
      <c r="D9" s="226">
        <v>141770</v>
      </c>
      <c r="E9" s="226">
        <v>292</v>
      </c>
      <c r="F9" s="226">
        <v>98783</v>
      </c>
      <c r="G9" s="226">
        <v>291</v>
      </c>
      <c r="H9" s="226">
        <v>93413</v>
      </c>
      <c r="I9" s="226">
        <v>288</v>
      </c>
      <c r="J9" s="226">
        <v>71166</v>
      </c>
      <c r="K9" s="226">
        <v>283</v>
      </c>
      <c r="L9" s="226">
        <v>54778</v>
      </c>
      <c r="M9" s="226">
        <v>282</v>
      </c>
      <c r="N9" s="226">
        <v>41121</v>
      </c>
      <c r="O9" s="226">
        <v>282</v>
      </c>
      <c r="P9" s="227">
        <v>30248</v>
      </c>
      <c r="Q9" s="227">
        <v>282</v>
      </c>
      <c r="R9" s="227">
        <v>28936</v>
      </c>
      <c r="S9" s="227">
        <v>295</v>
      </c>
      <c r="T9" s="227">
        <v>29369</v>
      </c>
    </row>
    <row r="10" spans="1:20" x14ac:dyDescent="0.25">
      <c r="A10" s="80">
        <v>98310</v>
      </c>
      <c r="B10" s="77" t="s">
        <v>182</v>
      </c>
      <c r="C10" s="226">
        <v>1098</v>
      </c>
      <c r="D10" s="226">
        <v>702887</v>
      </c>
      <c r="E10" s="226">
        <v>1102</v>
      </c>
      <c r="F10" s="226">
        <v>536932</v>
      </c>
      <c r="G10" s="226">
        <v>1099</v>
      </c>
      <c r="H10" s="226">
        <v>564703</v>
      </c>
      <c r="I10" s="226">
        <v>1095</v>
      </c>
      <c r="J10" s="226">
        <v>421956</v>
      </c>
      <c r="K10" s="226">
        <v>1096</v>
      </c>
      <c r="L10" s="226">
        <v>338923</v>
      </c>
      <c r="M10" s="226">
        <v>1094</v>
      </c>
      <c r="N10" s="226">
        <v>218453</v>
      </c>
      <c r="O10" s="226">
        <v>1095</v>
      </c>
      <c r="P10" s="227">
        <v>134400</v>
      </c>
      <c r="Q10" s="227">
        <v>1093</v>
      </c>
      <c r="R10" s="227">
        <v>120958</v>
      </c>
      <c r="S10" s="227">
        <v>1094</v>
      </c>
      <c r="T10" s="227">
        <v>115283</v>
      </c>
    </row>
    <row r="11" spans="1:20" x14ac:dyDescent="0.25">
      <c r="A11" s="80">
        <v>99323</v>
      </c>
      <c r="B11" s="77" t="s">
        <v>182</v>
      </c>
      <c r="C11" s="226">
        <v>24</v>
      </c>
      <c r="D11" s="226">
        <v>44174</v>
      </c>
      <c r="E11" s="226">
        <v>24</v>
      </c>
      <c r="F11" s="226">
        <v>32506</v>
      </c>
      <c r="G11" s="226">
        <v>24</v>
      </c>
      <c r="H11" s="226">
        <v>27486</v>
      </c>
      <c r="I11" s="226">
        <v>24</v>
      </c>
      <c r="J11" s="226">
        <v>15517</v>
      </c>
      <c r="K11" s="226">
        <v>24</v>
      </c>
      <c r="L11" s="226">
        <v>11493</v>
      </c>
      <c r="M11" s="226">
        <v>24</v>
      </c>
      <c r="N11" s="226">
        <v>7398</v>
      </c>
      <c r="O11" s="226">
        <v>24</v>
      </c>
      <c r="P11" s="227">
        <v>3912</v>
      </c>
      <c r="Q11" s="227">
        <v>24</v>
      </c>
      <c r="R11" s="227">
        <v>4524</v>
      </c>
      <c r="S11" s="227">
        <v>24</v>
      </c>
      <c r="T11" s="227">
        <v>4867</v>
      </c>
    </row>
    <row r="12" spans="1:20" x14ac:dyDescent="0.25">
      <c r="A12" s="80">
        <v>98233</v>
      </c>
      <c r="B12" s="77" t="s">
        <v>182</v>
      </c>
      <c r="C12" s="226">
        <v>877</v>
      </c>
      <c r="D12" s="226">
        <v>443351</v>
      </c>
      <c r="E12" s="226">
        <v>881</v>
      </c>
      <c r="F12" s="226">
        <v>426355</v>
      </c>
      <c r="G12" s="226">
        <v>882</v>
      </c>
      <c r="H12" s="226">
        <v>410250</v>
      </c>
      <c r="I12" s="226">
        <v>877</v>
      </c>
      <c r="J12" s="226">
        <v>322218</v>
      </c>
      <c r="K12" s="226">
        <v>879</v>
      </c>
      <c r="L12" s="226">
        <v>243722</v>
      </c>
      <c r="M12" s="226">
        <v>878</v>
      </c>
      <c r="N12" s="226">
        <v>169257</v>
      </c>
      <c r="O12" s="226">
        <v>875</v>
      </c>
      <c r="P12" s="227">
        <v>101221</v>
      </c>
      <c r="Q12" s="227">
        <v>874</v>
      </c>
      <c r="R12" s="227">
        <v>71551</v>
      </c>
      <c r="S12" s="227">
        <v>876</v>
      </c>
      <c r="T12" s="227">
        <v>61645</v>
      </c>
    </row>
    <row r="13" spans="1:20" x14ac:dyDescent="0.25">
      <c r="A13" s="80">
        <v>98282</v>
      </c>
      <c r="B13" s="77" t="s">
        <v>182</v>
      </c>
      <c r="C13" s="226">
        <v>68</v>
      </c>
      <c r="D13" s="226">
        <v>19848</v>
      </c>
      <c r="E13" s="226">
        <v>68</v>
      </c>
      <c r="F13" s="226">
        <v>13457</v>
      </c>
      <c r="G13" s="226">
        <v>68</v>
      </c>
      <c r="H13" s="226">
        <v>14494</v>
      </c>
      <c r="I13" s="226">
        <v>67</v>
      </c>
      <c r="J13" s="226">
        <v>10779</v>
      </c>
      <c r="K13" s="226">
        <v>66</v>
      </c>
      <c r="L13" s="226">
        <v>9122</v>
      </c>
      <c r="M13" s="226">
        <v>66</v>
      </c>
      <c r="N13" s="226">
        <v>8794</v>
      </c>
      <c r="O13" s="226">
        <v>66</v>
      </c>
      <c r="P13" s="227">
        <v>6159</v>
      </c>
      <c r="Q13" s="227">
        <v>67</v>
      </c>
      <c r="R13" s="227">
        <v>5720</v>
      </c>
      <c r="S13" s="227">
        <v>66</v>
      </c>
      <c r="T13" s="227">
        <v>5165</v>
      </c>
    </row>
    <row r="14" spans="1:20" x14ac:dyDescent="0.25">
      <c r="A14" s="80">
        <v>98611</v>
      </c>
      <c r="B14" s="77" t="s">
        <v>182</v>
      </c>
      <c r="C14" s="226">
        <v>47</v>
      </c>
      <c r="D14" s="226">
        <v>18611</v>
      </c>
      <c r="E14" s="226">
        <v>47</v>
      </c>
      <c r="F14" s="226">
        <v>17685</v>
      </c>
      <c r="G14" s="226">
        <v>47</v>
      </c>
      <c r="H14" s="226">
        <v>17016</v>
      </c>
      <c r="I14" s="226">
        <v>47</v>
      </c>
      <c r="J14" s="226">
        <v>11299</v>
      </c>
      <c r="K14" s="226">
        <v>47</v>
      </c>
      <c r="L14" s="226">
        <v>14023</v>
      </c>
      <c r="M14" s="226">
        <v>47</v>
      </c>
      <c r="N14" s="226">
        <v>9781</v>
      </c>
      <c r="O14" s="226">
        <v>47</v>
      </c>
      <c r="P14" s="227">
        <v>7009</v>
      </c>
      <c r="Q14" s="227">
        <v>47</v>
      </c>
      <c r="R14" s="227">
        <v>5913</v>
      </c>
      <c r="S14" s="227">
        <v>47</v>
      </c>
      <c r="T14" s="227">
        <v>6035</v>
      </c>
    </row>
    <row r="15" spans="1:20" x14ac:dyDescent="0.25">
      <c r="A15" s="80">
        <v>98312</v>
      </c>
      <c r="B15" s="77" t="s">
        <v>182</v>
      </c>
      <c r="C15" s="226">
        <v>82</v>
      </c>
      <c r="D15" s="226">
        <v>30920</v>
      </c>
      <c r="E15" s="226">
        <v>82</v>
      </c>
      <c r="F15" s="226">
        <v>26428</v>
      </c>
      <c r="G15" s="226">
        <v>81</v>
      </c>
      <c r="H15" s="226">
        <v>26699</v>
      </c>
      <c r="I15" s="226">
        <v>81</v>
      </c>
      <c r="J15" s="226">
        <v>19342</v>
      </c>
      <c r="K15" s="226">
        <v>82</v>
      </c>
      <c r="L15" s="226">
        <v>16623</v>
      </c>
      <c r="M15" s="226">
        <v>82</v>
      </c>
      <c r="N15" s="226">
        <v>10083</v>
      </c>
      <c r="O15" s="226">
        <v>82</v>
      </c>
      <c r="P15" s="227">
        <v>5348</v>
      </c>
      <c r="Q15" s="227">
        <v>82</v>
      </c>
      <c r="R15" s="227">
        <v>3619</v>
      </c>
      <c r="S15" s="227">
        <v>83</v>
      </c>
      <c r="T15" s="227">
        <v>3968</v>
      </c>
    </row>
    <row r="16" spans="1:20" x14ac:dyDescent="0.25">
      <c r="A16" s="80">
        <v>99324</v>
      </c>
      <c r="B16" s="77" t="s">
        <v>182</v>
      </c>
      <c r="C16" s="226">
        <v>140</v>
      </c>
      <c r="D16" s="226">
        <v>116112</v>
      </c>
      <c r="E16" s="226">
        <v>140</v>
      </c>
      <c r="F16" s="226">
        <v>90361</v>
      </c>
      <c r="G16" s="226">
        <v>139</v>
      </c>
      <c r="H16" s="226">
        <v>85045</v>
      </c>
      <c r="I16" s="226">
        <v>138</v>
      </c>
      <c r="J16" s="226">
        <v>43773</v>
      </c>
      <c r="K16" s="226">
        <v>138</v>
      </c>
      <c r="L16" s="226">
        <v>43689</v>
      </c>
      <c r="M16" s="226">
        <v>138</v>
      </c>
      <c r="N16" s="226">
        <v>28106</v>
      </c>
      <c r="O16" s="226">
        <v>140</v>
      </c>
      <c r="P16" s="227">
        <v>15744</v>
      </c>
      <c r="Q16" s="227">
        <v>139</v>
      </c>
      <c r="R16" s="227">
        <v>13126</v>
      </c>
      <c r="S16" s="227">
        <v>140</v>
      </c>
      <c r="T16" s="227">
        <v>13899</v>
      </c>
    </row>
    <row r="17" spans="1:20" x14ac:dyDescent="0.25">
      <c r="A17" s="80">
        <v>98244</v>
      </c>
      <c r="B17" s="77" t="s">
        <v>182</v>
      </c>
      <c r="C17" s="226">
        <v>12</v>
      </c>
      <c r="D17" s="226">
        <v>5855</v>
      </c>
      <c r="E17" s="226">
        <v>12</v>
      </c>
      <c r="F17" s="226">
        <v>3839</v>
      </c>
      <c r="G17" s="226">
        <v>12</v>
      </c>
      <c r="H17" s="226">
        <v>3920</v>
      </c>
      <c r="I17" s="226">
        <v>12</v>
      </c>
      <c r="J17" s="226">
        <v>2464</v>
      </c>
      <c r="K17" s="226">
        <v>12</v>
      </c>
      <c r="L17" s="226">
        <v>2225</v>
      </c>
      <c r="M17" s="226">
        <v>12</v>
      </c>
      <c r="N17" s="226">
        <v>1406</v>
      </c>
      <c r="O17" s="226">
        <v>12</v>
      </c>
      <c r="P17" s="227">
        <v>654</v>
      </c>
      <c r="Q17" s="227">
        <v>12</v>
      </c>
      <c r="R17" s="227">
        <v>496</v>
      </c>
      <c r="S17" s="227">
        <v>12</v>
      </c>
      <c r="T17" s="227">
        <v>417</v>
      </c>
    </row>
    <row r="18" spans="1:20" x14ac:dyDescent="0.25">
      <c r="A18" s="80">
        <v>98802</v>
      </c>
      <c r="B18" s="77" t="s">
        <v>182</v>
      </c>
      <c r="C18" s="226">
        <v>131</v>
      </c>
      <c r="D18" s="226">
        <v>146270</v>
      </c>
      <c r="E18" s="226">
        <v>131</v>
      </c>
      <c r="F18" s="226">
        <v>92069</v>
      </c>
      <c r="G18" s="226">
        <v>131</v>
      </c>
      <c r="H18" s="226">
        <v>86574</v>
      </c>
      <c r="I18" s="226">
        <v>130</v>
      </c>
      <c r="J18" s="226">
        <v>63875</v>
      </c>
      <c r="K18" s="226">
        <v>130</v>
      </c>
      <c r="L18" s="226">
        <v>48589</v>
      </c>
      <c r="M18" s="226">
        <v>130</v>
      </c>
      <c r="N18" s="226">
        <v>38188</v>
      </c>
      <c r="O18" s="226">
        <v>130</v>
      </c>
      <c r="P18" s="227">
        <v>29244</v>
      </c>
      <c r="Q18" s="227">
        <v>130</v>
      </c>
      <c r="R18" s="227">
        <v>28915</v>
      </c>
      <c r="S18" s="227">
        <v>130</v>
      </c>
      <c r="T18" s="227">
        <v>31455</v>
      </c>
    </row>
    <row r="19" spans="1:20" x14ac:dyDescent="0.25">
      <c r="A19" s="80">
        <v>98541</v>
      </c>
      <c r="B19" s="77" t="s">
        <v>182</v>
      </c>
      <c r="C19" s="226">
        <v>105</v>
      </c>
      <c r="D19" s="226">
        <v>62353</v>
      </c>
      <c r="E19" s="226">
        <v>105</v>
      </c>
      <c r="F19" s="226">
        <v>43707</v>
      </c>
      <c r="G19" s="226">
        <v>106</v>
      </c>
      <c r="H19" s="226">
        <v>40585</v>
      </c>
      <c r="I19" s="226">
        <v>106</v>
      </c>
      <c r="J19" s="226">
        <v>35967</v>
      </c>
      <c r="K19" s="226">
        <v>106</v>
      </c>
      <c r="L19" s="226">
        <v>32871</v>
      </c>
      <c r="M19" s="226">
        <v>105</v>
      </c>
      <c r="N19" s="226">
        <v>23839</v>
      </c>
      <c r="O19" s="226">
        <v>105</v>
      </c>
      <c r="P19" s="227">
        <v>14539</v>
      </c>
      <c r="Q19" s="227">
        <v>105</v>
      </c>
      <c r="R19" s="227">
        <v>9701</v>
      </c>
      <c r="S19" s="227">
        <v>105</v>
      </c>
      <c r="T19" s="227">
        <v>10521</v>
      </c>
    </row>
    <row r="20" spans="1:20" x14ac:dyDescent="0.25">
      <c r="A20" s="80">
        <v>98247</v>
      </c>
      <c r="B20" s="77" t="s">
        <v>182</v>
      </c>
      <c r="C20" s="226">
        <v>118</v>
      </c>
      <c r="D20" s="226">
        <v>57812</v>
      </c>
      <c r="E20" s="226">
        <v>118</v>
      </c>
      <c r="F20" s="226">
        <v>38756</v>
      </c>
      <c r="G20" s="226">
        <v>117</v>
      </c>
      <c r="H20" s="226">
        <v>41103</v>
      </c>
      <c r="I20" s="226">
        <v>117</v>
      </c>
      <c r="J20" s="226">
        <v>26674</v>
      </c>
      <c r="K20" s="226">
        <v>117</v>
      </c>
      <c r="L20" s="226">
        <v>21925</v>
      </c>
      <c r="M20" s="226">
        <v>117</v>
      </c>
      <c r="N20" s="226">
        <v>15943</v>
      </c>
      <c r="O20" s="226">
        <v>117</v>
      </c>
      <c r="P20" s="227">
        <v>7659</v>
      </c>
      <c r="Q20" s="227">
        <v>117</v>
      </c>
      <c r="R20" s="227">
        <v>6298</v>
      </c>
      <c r="S20" s="227">
        <v>117</v>
      </c>
      <c r="T20" s="227">
        <v>6309</v>
      </c>
    </row>
    <row r="21" spans="1:20" x14ac:dyDescent="0.25">
      <c r="A21" s="80">
        <v>98248</v>
      </c>
      <c r="B21" s="77" t="s">
        <v>182</v>
      </c>
      <c r="C21" s="226">
        <v>984</v>
      </c>
      <c r="D21" s="226">
        <v>463646</v>
      </c>
      <c r="E21" s="226">
        <v>986</v>
      </c>
      <c r="F21" s="226">
        <v>282780</v>
      </c>
      <c r="G21" s="226">
        <v>996</v>
      </c>
      <c r="H21" s="226">
        <v>317522</v>
      </c>
      <c r="I21" s="226">
        <v>991</v>
      </c>
      <c r="J21" s="226">
        <v>191091</v>
      </c>
      <c r="K21" s="226">
        <v>982</v>
      </c>
      <c r="L21" s="226">
        <v>156490</v>
      </c>
      <c r="M21" s="226">
        <v>983</v>
      </c>
      <c r="N21" s="226">
        <v>98299</v>
      </c>
      <c r="O21" s="226">
        <v>984</v>
      </c>
      <c r="P21" s="227">
        <v>54512</v>
      </c>
      <c r="Q21" s="227">
        <v>1004</v>
      </c>
      <c r="R21" s="227">
        <v>50978</v>
      </c>
      <c r="S21" s="227">
        <v>1002</v>
      </c>
      <c r="T21" s="227">
        <v>55241</v>
      </c>
    </row>
    <row r="22" spans="1:20" x14ac:dyDescent="0.25">
      <c r="A22" s="80">
        <v>99336</v>
      </c>
      <c r="B22" s="77" t="s">
        <v>182</v>
      </c>
      <c r="C22" s="226">
        <v>14</v>
      </c>
      <c r="D22" s="226">
        <v>14412</v>
      </c>
      <c r="E22" s="226">
        <v>14</v>
      </c>
      <c r="F22" s="226">
        <v>11488</v>
      </c>
      <c r="G22" s="226">
        <v>14</v>
      </c>
      <c r="H22" s="226">
        <v>11778</v>
      </c>
      <c r="I22" s="226">
        <v>14</v>
      </c>
      <c r="J22" s="226">
        <v>6214</v>
      </c>
      <c r="K22" s="226">
        <v>14</v>
      </c>
      <c r="L22" s="226">
        <v>3702</v>
      </c>
      <c r="M22" s="226">
        <v>14</v>
      </c>
      <c r="N22" s="226">
        <v>1214</v>
      </c>
      <c r="O22" s="226">
        <v>14</v>
      </c>
      <c r="P22" s="227">
        <v>455</v>
      </c>
      <c r="Q22" s="227">
        <v>14</v>
      </c>
      <c r="R22" s="227">
        <v>358</v>
      </c>
      <c r="S22" s="227">
        <v>14</v>
      </c>
      <c r="T22" s="227">
        <v>278</v>
      </c>
    </row>
    <row r="23" spans="1:20" x14ac:dyDescent="0.25">
      <c r="A23" s="80">
        <v>98930</v>
      </c>
      <c r="B23" s="77" t="s">
        <v>182</v>
      </c>
      <c r="C23" s="226">
        <v>192</v>
      </c>
      <c r="D23" s="226">
        <v>103058</v>
      </c>
      <c r="E23" s="226">
        <v>191</v>
      </c>
      <c r="F23" s="226">
        <v>135740</v>
      </c>
      <c r="G23" s="226">
        <v>190</v>
      </c>
      <c r="H23" s="226">
        <v>112580</v>
      </c>
      <c r="I23" s="226">
        <v>193</v>
      </c>
      <c r="J23" s="226">
        <v>68295</v>
      </c>
      <c r="K23" s="226">
        <v>194</v>
      </c>
      <c r="L23" s="226">
        <v>52446</v>
      </c>
      <c r="M23" s="226">
        <v>195</v>
      </c>
      <c r="N23" s="226">
        <v>26701</v>
      </c>
      <c r="O23" s="226">
        <v>194</v>
      </c>
      <c r="P23" s="227">
        <v>14610</v>
      </c>
      <c r="Q23" s="227">
        <v>192</v>
      </c>
      <c r="R23" s="227">
        <v>11363</v>
      </c>
      <c r="S23" s="227">
        <v>191</v>
      </c>
      <c r="T23" s="227">
        <v>8947</v>
      </c>
    </row>
    <row r="24" spans="1:20" x14ac:dyDescent="0.25">
      <c r="A24" s="80">
        <v>98932</v>
      </c>
      <c r="B24" s="77" t="s">
        <v>182</v>
      </c>
      <c r="C24" s="226">
        <v>52</v>
      </c>
      <c r="D24" s="226">
        <v>29761</v>
      </c>
      <c r="E24" s="226">
        <v>52</v>
      </c>
      <c r="F24" s="226">
        <v>37008</v>
      </c>
      <c r="G24" s="226">
        <v>52</v>
      </c>
      <c r="H24" s="226">
        <v>30923</v>
      </c>
      <c r="I24" s="226">
        <v>52</v>
      </c>
      <c r="J24" s="226">
        <v>18168</v>
      </c>
      <c r="K24" s="226">
        <v>51</v>
      </c>
      <c r="L24" s="226">
        <v>16348</v>
      </c>
      <c r="M24" s="226">
        <v>51</v>
      </c>
      <c r="N24" s="226">
        <v>8768</v>
      </c>
      <c r="O24" s="226">
        <v>51</v>
      </c>
      <c r="P24" s="227">
        <v>4280</v>
      </c>
      <c r="Q24" s="227">
        <v>52</v>
      </c>
      <c r="R24" s="227">
        <v>3529</v>
      </c>
      <c r="S24" s="227">
        <v>52</v>
      </c>
      <c r="T24" s="227">
        <v>2488</v>
      </c>
    </row>
    <row r="25" spans="1:20" x14ac:dyDescent="0.25">
      <c r="A25" s="80">
        <v>98550</v>
      </c>
      <c r="B25" s="77" t="s">
        <v>182</v>
      </c>
      <c r="C25" s="226">
        <v>153</v>
      </c>
      <c r="D25" s="226">
        <v>100267</v>
      </c>
      <c r="E25" s="226">
        <v>153</v>
      </c>
      <c r="F25" s="226">
        <v>64582</v>
      </c>
      <c r="G25" s="226">
        <v>153</v>
      </c>
      <c r="H25" s="226">
        <v>69123</v>
      </c>
      <c r="I25" s="226">
        <v>151</v>
      </c>
      <c r="J25" s="226">
        <v>57001</v>
      </c>
      <c r="K25" s="226">
        <v>153</v>
      </c>
      <c r="L25" s="226">
        <v>50748</v>
      </c>
      <c r="M25" s="226">
        <v>153</v>
      </c>
      <c r="N25" s="226">
        <v>36315</v>
      </c>
      <c r="O25" s="226">
        <v>150</v>
      </c>
      <c r="P25" s="227">
        <v>22707</v>
      </c>
      <c r="Q25" s="227">
        <v>149</v>
      </c>
      <c r="R25" s="227">
        <v>17856</v>
      </c>
      <c r="S25" s="227">
        <v>150</v>
      </c>
      <c r="T25" s="227">
        <v>17355</v>
      </c>
    </row>
    <row r="26" spans="1:20" x14ac:dyDescent="0.25">
      <c r="A26" s="80">
        <v>98625</v>
      </c>
      <c r="B26" s="77" t="s">
        <v>182</v>
      </c>
      <c r="C26" s="226">
        <v>59</v>
      </c>
      <c r="D26" s="226">
        <v>23769</v>
      </c>
      <c r="E26" s="226">
        <v>59</v>
      </c>
      <c r="F26" s="226">
        <v>26135</v>
      </c>
      <c r="G26" s="226">
        <v>59</v>
      </c>
      <c r="H26" s="226">
        <v>29141</v>
      </c>
      <c r="I26" s="226">
        <v>59</v>
      </c>
      <c r="J26" s="226">
        <v>17179</v>
      </c>
      <c r="K26" s="226">
        <v>59</v>
      </c>
      <c r="L26" s="226">
        <v>18828</v>
      </c>
      <c r="M26" s="226">
        <v>59</v>
      </c>
      <c r="N26" s="226">
        <v>12361</v>
      </c>
      <c r="O26" s="226">
        <v>59</v>
      </c>
      <c r="P26" s="227">
        <v>8150</v>
      </c>
      <c r="Q26" s="227">
        <v>59</v>
      </c>
      <c r="R26" s="227">
        <v>5415</v>
      </c>
      <c r="S26" s="227">
        <v>58</v>
      </c>
      <c r="T26" s="227">
        <v>5140</v>
      </c>
    </row>
    <row r="27" spans="1:20" x14ac:dyDescent="0.25">
      <c r="A27" s="80">
        <v>98626</v>
      </c>
      <c r="B27" s="77" t="s">
        <v>182</v>
      </c>
      <c r="C27" s="226">
        <v>226</v>
      </c>
      <c r="D27" s="226">
        <v>124393</v>
      </c>
      <c r="E27" s="226">
        <v>225</v>
      </c>
      <c r="F27" s="226">
        <v>134950</v>
      </c>
      <c r="G27" s="226">
        <v>224</v>
      </c>
      <c r="H27" s="226">
        <v>146219</v>
      </c>
      <c r="I27" s="226">
        <v>225</v>
      </c>
      <c r="J27" s="226">
        <v>96595</v>
      </c>
      <c r="K27" s="226">
        <v>225</v>
      </c>
      <c r="L27" s="226">
        <v>96117</v>
      </c>
      <c r="M27" s="226">
        <v>224</v>
      </c>
      <c r="N27" s="226">
        <v>68584</v>
      </c>
      <c r="O27" s="226">
        <v>223</v>
      </c>
      <c r="P27" s="227">
        <v>48672</v>
      </c>
      <c r="Q27" s="227">
        <v>222</v>
      </c>
      <c r="R27" s="227">
        <v>38232</v>
      </c>
      <c r="S27" s="227">
        <v>223</v>
      </c>
      <c r="T27" s="227">
        <v>33442</v>
      </c>
    </row>
    <row r="28" spans="1:20" x14ac:dyDescent="0.25">
      <c r="A28" s="80">
        <v>99337</v>
      </c>
      <c r="B28" s="77" t="s">
        <v>182</v>
      </c>
      <c r="C28" s="226">
        <v>1668</v>
      </c>
      <c r="D28" s="226">
        <v>1139081</v>
      </c>
      <c r="E28" s="226">
        <v>1670</v>
      </c>
      <c r="F28" s="226">
        <v>897762</v>
      </c>
      <c r="G28" s="226">
        <v>1669</v>
      </c>
      <c r="H28" s="226">
        <v>768406</v>
      </c>
      <c r="I28" s="226">
        <v>1667</v>
      </c>
      <c r="J28" s="226">
        <v>435028</v>
      </c>
      <c r="K28" s="226">
        <v>1671</v>
      </c>
      <c r="L28" s="226">
        <v>439632</v>
      </c>
      <c r="M28" s="226">
        <v>1672</v>
      </c>
      <c r="N28" s="226">
        <v>263398</v>
      </c>
      <c r="O28" s="226">
        <v>1674</v>
      </c>
      <c r="P28" s="227">
        <v>185646</v>
      </c>
      <c r="Q28" s="227">
        <v>1674</v>
      </c>
      <c r="R28" s="227">
        <v>176452</v>
      </c>
      <c r="S28" s="227">
        <v>1670</v>
      </c>
      <c r="T28" s="227">
        <v>164520</v>
      </c>
    </row>
    <row r="29" spans="1:20" x14ac:dyDescent="0.25">
      <c r="A29" s="80">
        <v>98345</v>
      </c>
      <c r="B29" s="77" t="s">
        <v>182</v>
      </c>
      <c r="C29" s="226">
        <v>15</v>
      </c>
      <c r="D29" s="226">
        <v>4334</v>
      </c>
      <c r="E29" s="226">
        <v>15</v>
      </c>
      <c r="F29" s="226">
        <v>2749</v>
      </c>
      <c r="G29" s="226">
        <v>15</v>
      </c>
      <c r="H29" s="226">
        <v>3264</v>
      </c>
      <c r="I29" s="226">
        <v>15</v>
      </c>
      <c r="J29" s="226">
        <v>2303</v>
      </c>
      <c r="K29" s="226">
        <v>15</v>
      </c>
      <c r="L29" s="226">
        <v>2026</v>
      </c>
      <c r="M29" s="226">
        <v>15</v>
      </c>
      <c r="N29" s="226">
        <v>1210</v>
      </c>
      <c r="O29" s="226">
        <v>15</v>
      </c>
      <c r="P29" s="227">
        <v>683</v>
      </c>
      <c r="Q29" s="227">
        <v>15</v>
      </c>
      <c r="R29" s="227">
        <v>539</v>
      </c>
      <c r="S29" s="227">
        <v>15</v>
      </c>
      <c r="T29" s="227">
        <v>550</v>
      </c>
    </row>
    <row r="30" spans="1:20" x14ac:dyDescent="0.25">
      <c r="A30" s="80">
        <v>98257</v>
      </c>
      <c r="B30" s="77" t="s">
        <v>182</v>
      </c>
      <c r="C30" s="226">
        <v>177</v>
      </c>
      <c r="D30" s="226">
        <v>84847</v>
      </c>
      <c r="E30" s="226">
        <v>176</v>
      </c>
      <c r="F30" s="226">
        <v>64070</v>
      </c>
      <c r="G30" s="226">
        <v>177</v>
      </c>
      <c r="H30" s="226">
        <v>75157</v>
      </c>
      <c r="I30" s="226">
        <v>176</v>
      </c>
      <c r="J30" s="226">
        <v>53465</v>
      </c>
      <c r="K30" s="226">
        <v>176</v>
      </c>
      <c r="L30" s="226">
        <v>42703</v>
      </c>
      <c r="M30" s="226">
        <v>176</v>
      </c>
      <c r="N30" s="226">
        <v>27602</v>
      </c>
      <c r="O30" s="226">
        <v>174</v>
      </c>
      <c r="P30" s="227">
        <v>14868</v>
      </c>
      <c r="Q30" s="227">
        <v>174</v>
      </c>
      <c r="R30" s="227">
        <v>14736</v>
      </c>
      <c r="S30" s="227">
        <v>174</v>
      </c>
      <c r="T30" s="227">
        <v>16687</v>
      </c>
    </row>
    <row r="31" spans="1:20" x14ac:dyDescent="0.25">
      <c r="A31" s="80">
        <v>98632</v>
      </c>
      <c r="B31" s="77" t="s">
        <v>182</v>
      </c>
      <c r="C31" s="226">
        <v>679</v>
      </c>
      <c r="D31" s="226">
        <v>529055</v>
      </c>
      <c r="E31" s="226">
        <v>679</v>
      </c>
      <c r="F31" s="226">
        <v>396987</v>
      </c>
      <c r="G31" s="226">
        <v>678</v>
      </c>
      <c r="H31" s="226">
        <v>399831</v>
      </c>
      <c r="I31" s="226">
        <v>677</v>
      </c>
      <c r="J31" s="226">
        <v>272146</v>
      </c>
      <c r="K31" s="226">
        <v>674</v>
      </c>
      <c r="L31" s="226">
        <v>268225</v>
      </c>
      <c r="M31" s="226">
        <v>676</v>
      </c>
      <c r="N31" s="226">
        <v>176664</v>
      </c>
      <c r="O31" s="226">
        <v>675</v>
      </c>
      <c r="P31" s="227">
        <v>102338</v>
      </c>
      <c r="Q31" s="227">
        <v>675</v>
      </c>
      <c r="R31" s="227">
        <v>88720</v>
      </c>
      <c r="S31" s="227">
        <v>675</v>
      </c>
      <c r="T31" s="227">
        <v>91392</v>
      </c>
    </row>
    <row r="32" spans="1:20" x14ac:dyDescent="0.25">
      <c r="A32" s="80">
        <v>98264</v>
      </c>
      <c r="B32" s="77" t="s">
        <v>182</v>
      </c>
      <c r="C32" s="226">
        <v>607</v>
      </c>
      <c r="D32" s="226">
        <v>414097</v>
      </c>
      <c r="E32" s="226">
        <v>608</v>
      </c>
      <c r="F32" s="226">
        <v>228588</v>
      </c>
      <c r="G32" s="226">
        <v>608</v>
      </c>
      <c r="H32" s="226">
        <v>268123</v>
      </c>
      <c r="I32" s="226">
        <v>606</v>
      </c>
      <c r="J32" s="226">
        <v>161526</v>
      </c>
      <c r="K32" s="226">
        <v>606</v>
      </c>
      <c r="L32" s="226">
        <v>119827</v>
      </c>
      <c r="M32" s="226">
        <v>608</v>
      </c>
      <c r="N32" s="226">
        <v>73433</v>
      </c>
      <c r="O32" s="226">
        <v>607</v>
      </c>
      <c r="P32" s="227">
        <v>46415</v>
      </c>
      <c r="Q32" s="227">
        <v>604</v>
      </c>
      <c r="R32" s="227">
        <v>49216</v>
      </c>
      <c r="S32" s="227">
        <v>605</v>
      </c>
      <c r="T32" s="227">
        <v>48047</v>
      </c>
    </row>
    <row r="33" spans="1:20" x14ac:dyDescent="0.25">
      <c r="A33" s="80">
        <v>98366</v>
      </c>
      <c r="B33" s="77" t="s">
        <v>182</v>
      </c>
      <c r="C33" s="226">
        <v>8</v>
      </c>
      <c r="D33" s="226">
        <v>9314</v>
      </c>
      <c r="E33" s="226">
        <v>8</v>
      </c>
      <c r="F33" s="226">
        <v>7059</v>
      </c>
      <c r="G33" s="226">
        <v>8</v>
      </c>
      <c r="H33" s="226">
        <v>7564</v>
      </c>
      <c r="I33" s="226">
        <v>8</v>
      </c>
      <c r="J33" s="226">
        <v>5312</v>
      </c>
      <c r="K33" s="226">
        <v>8</v>
      </c>
      <c r="L33" s="226">
        <v>3785</v>
      </c>
      <c r="M33" s="226">
        <v>8</v>
      </c>
      <c r="N33" s="226">
        <v>2804</v>
      </c>
      <c r="O33" s="226">
        <v>8</v>
      </c>
      <c r="P33" s="227">
        <v>1302</v>
      </c>
      <c r="Q33" s="227">
        <v>8</v>
      </c>
      <c r="R33" s="227">
        <v>225</v>
      </c>
      <c r="S33" s="227">
        <v>8</v>
      </c>
      <c r="T33" s="227">
        <v>122</v>
      </c>
    </row>
    <row r="34" spans="1:20" x14ac:dyDescent="0.25">
      <c r="A34" s="80">
        <v>98271</v>
      </c>
      <c r="B34" s="77" t="s">
        <v>182</v>
      </c>
      <c r="C34" s="226">
        <v>31</v>
      </c>
      <c r="D34" s="226">
        <v>22734</v>
      </c>
      <c r="E34" s="226">
        <v>31</v>
      </c>
      <c r="F34" s="226">
        <v>18645</v>
      </c>
      <c r="G34" s="226">
        <v>31</v>
      </c>
      <c r="H34" s="226">
        <v>19530</v>
      </c>
      <c r="I34" s="226">
        <v>31</v>
      </c>
      <c r="J34" s="226">
        <v>14609</v>
      </c>
      <c r="K34" s="226">
        <v>31</v>
      </c>
      <c r="L34" s="226">
        <v>13500</v>
      </c>
      <c r="M34" s="226">
        <v>31</v>
      </c>
      <c r="N34" s="226">
        <v>12191</v>
      </c>
      <c r="O34" s="226">
        <v>31</v>
      </c>
      <c r="P34" s="227">
        <v>7898</v>
      </c>
      <c r="Q34" s="227">
        <v>31</v>
      </c>
      <c r="R34" s="227">
        <v>6419</v>
      </c>
      <c r="S34" s="227">
        <v>31</v>
      </c>
      <c r="T34" s="227">
        <v>6194</v>
      </c>
    </row>
    <row r="35" spans="1:20" x14ac:dyDescent="0.25">
      <c r="A35" s="80">
        <v>98557</v>
      </c>
      <c r="B35" s="77" t="s">
        <v>182</v>
      </c>
      <c r="C35" s="226">
        <v>23</v>
      </c>
      <c r="D35" s="226">
        <v>7261</v>
      </c>
      <c r="E35" s="226">
        <v>23</v>
      </c>
      <c r="F35" s="226">
        <v>5222</v>
      </c>
      <c r="G35" s="226">
        <v>23</v>
      </c>
      <c r="H35" s="226">
        <v>4753</v>
      </c>
      <c r="I35" s="226">
        <v>23</v>
      </c>
      <c r="J35" s="226">
        <v>4122</v>
      </c>
      <c r="K35" s="226">
        <v>23</v>
      </c>
      <c r="L35" s="226">
        <v>3418</v>
      </c>
      <c r="M35" s="226">
        <v>23</v>
      </c>
      <c r="N35" s="226">
        <v>2492</v>
      </c>
      <c r="O35" s="226">
        <v>23</v>
      </c>
      <c r="P35" s="227">
        <v>1694</v>
      </c>
      <c r="Q35" s="227">
        <v>23</v>
      </c>
      <c r="R35" s="227">
        <v>1287</v>
      </c>
      <c r="S35" s="227">
        <v>23</v>
      </c>
      <c r="T35" s="227">
        <v>1347</v>
      </c>
    </row>
    <row r="36" spans="1:20" x14ac:dyDescent="0.25">
      <c r="A36" s="80">
        <v>98563</v>
      </c>
      <c r="B36" s="77" t="s">
        <v>182</v>
      </c>
      <c r="C36" s="226">
        <v>78</v>
      </c>
      <c r="D36" s="226">
        <v>38249</v>
      </c>
      <c r="E36" s="226">
        <v>78</v>
      </c>
      <c r="F36" s="226">
        <v>29294</v>
      </c>
      <c r="G36" s="226">
        <v>78</v>
      </c>
      <c r="H36" s="226">
        <v>26193</v>
      </c>
      <c r="I36" s="226">
        <v>78</v>
      </c>
      <c r="J36" s="226">
        <v>23137</v>
      </c>
      <c r="K36" s="226">
        <v>79</v>
      </c>
      <c r="L36" s="226">
        <v>21360</v>
      </c>
      <c r="M36" s="226">
        <v>79</v>
      </c>
      <c r="N36" s="226">
        <v>14934</v>
      </c>
      <c r="O36" s="226">
        <v>79</v>
      </c>
      <c r="P36" s="227">
        <v>8414</v>
      </c>
      <c r="Q36" s="227">
        <v>79</v>
      </c>
      <c r="R36" s="227">
        <v>5930</v>
      </c>
      <c r="S36" s="227">
        <v>79</v>
      </c>
      <c r="T36" s="227">
        <v>6472</v>
      </c>
    </row>
    <row r="37" spans="1:20" x14ac:dyDescent="0.25">
      <c r="A37" s="80">
        <v>98837</v>
      </c>
      <c r="B37" s="77" t="s">
        <v>182</v>
      </c>
      <c r="C37" s="226">
        <v>383</v>
      </c>
      <c r="D37" s="226">
        <v>337413</v>
      </c>
      <c r="E37" s="226">
        <v>384</v>
      </c>
      <c r="F37" s="226">
        <v>291320</v>
      </c>
      <c r="G37" s="226">
        <v>384</v>
      </c>
      <c r="H37" s="226">
        <v>281223</v>
      </c>
      <c r="I37" s="226">
        <v>383</v>
      </c>
      <c r="J37" s="226">
        <v>152487</v>
      </c>
      <c r="K37" s="226">
        <v>385</v>
      </c>
      <c r="L37" s="226">
        <v>147333</v>
      </c>
      <c r="M37" s="226">
        <v>387</v>
      </c>
      <c r="N37" s="226">
        <v>113125</v>
      </c>
      <c r="O37" s="226">
        <v>385</v>
      </c>
      <c r="P37" s="227">
        <v>79190</v>
      </c>
      <c r="Q37" s="227">
        <v>385</v>
      </c>
      <c r="R37" s="227">
        <v>74884</v>
      </c>
      <c r="S37" s="227">
        <v>387</v>
      </c>
      <c r="T37" s="227">
        <v>71328</v>
      </c>
    </row>
    <row r="38" spans="1:20" x14ac:dyDescent="0.25">
      <c r="A38" s="80">
        <v>98274</v>
      </c>
      <c r="B38" s="77" t="s">
        <v>182</v>
      </c>
      <c r="C38" s="226">
        <v>1200</v>
      </c>
      <c r="D38" s="226">
        <v>555048</v>
      </c>
      <c r="E38" s="226">
        <v>1203</v>
      </c>
      <c r="F38" s="226">
        <v>438995</v>
      </c>
      <c r="G38" s="226">
        <v>1202</v>
      </c>
      <c r="H38" s="226">
        <v>465645</v>
      </c>
      <c r="I38" s="226">
        <v>1199</v>
      </c>
      <c r="J38" s="226">
        <v>321301</v>
      </c>
      <c r="K38" s="226">
        <v>1187</v>
      </c>
      <c r="L38" s="226">
        <v>281652</v>
      </c>
      <c r="M38" s="226">
        <v>1185</v>
      </c>
      <c r="N38" s="226">
        <v>197227</v>
      </c>
      <c r="O38" s="226">
        <v>1185</v>
      </c>
      <c r="P38" s="227">
        <v>108462</v>
      </c>
      <c r="Q38" s="227">
        <v>1185</v>
      </c>
      <c r="R38" s="227">
        <v>92048</v>
      </c>
      <c r="S38" s="227">
        <v>1184</v>
      </c>
      <c r="T38" s="227">
        <v>75756</v>
      </c>
    </row>
    <row r="39" spans="1:20" x14ac:dyDescent="0.25">
      <c r="A39" s="80">
        <v>98936</v>
      </c>
      <c r="B39" s="77" t="s">
        <v>182</v>
      </c>
      <c r="C39" s="226">
        <v>63</v>
      </c>
      <c r="D39" s="226">
        <v>43930</v>
      </c>
      <c r="E39" s="226">
        <v>64</v>
      </c>
      <c r="F39" s="226">
        <v>40960</v>
      </c>
      <c r="G39" s="226">
        <v>64</v>
      </c>
      <c r="H39" s="226">
        <v>29458</v>
      </c>
      <c r="I39" s="226">
        <v>64</v>
      </c>
      <c r="J39" s="226">
        <v>19035</v>
      </c>
      <c r="K39" s="226">
        <v>64</v>
      </c>
      <c r="L39" s="226">
        <v>16777</v>
      </c>
      <c r="M39" s="226">
        <v>64</v>
      </c>
      <c r="N39" s="226">
        <v>9103</v>
      </c>
      <c r="O39" s="226">
        <v>64</v>
      </c>
      <c r="P39" s="227">
        <v>3053</v>
      </c>
      <c r="Q39" s="227">
        <v>64</v>
      </c>
      <c r="R39" s="227">
        <v>3205</v>
      </c>
      <c r="S39" s="227">
        <v>65</v>
      </c>
      <c r="T39" s="227">
        <v>2893</v>
      </c>
    </row>
    <row r="40" spans="1:20" x14ac:dyDescent="0.25">
      <c r="A40" s="80">
        <v>98276</v>
      </c>
      <c r="B40" s="77" t="s">
        <v>182</v>
      </c>
      <c r="C40" s="226">
        <v>35</v>
      </c>
      <c r="D40" s="226">
        <v>25997</v>
      </c>
      <c r="E40" s="226">
        <v>36</v>
      </c>
      <c r="F40" s="226">
        <v>15775</v>
      </c>
      <c r="G40" s="226">
        <v>36</v>
      </c>
      <c r="H40" s="226">
        <v>15489</v>
      </c>
      <c r="I40" s="226">
        <v>36</v>
      </c>
      <c r="J40" s="226">
        <v>10263</v>
      </c>
      <c r="K40" s="226">
        <v>36</v>
      </c>
      <c r="L40" s="226">
        <v>7790</v>
      </c>
      <c r="M40" s="226">
        <v>36</v>
      </c>
      <c r="N40" s="226">
        <v>5072</v>
      </c>
      <c r="O40" s="226">
        <v>36</v>
      </c>
      <c r="P40" s="227">
        <v>2128</v>
      </c>
      <c r="Q40" s="227">
        <v>36</v>
      </c>
      <c r="R40" s="227">
        <v>1669</v>
      </c>
      <c r="S40" s="227">
        <v>36</v>
      </c>
      <c r="T40" s="227">
        <v>1585</v>
      </c>
    </row>
    <row r="41" spans="1:20" x14ac:dyDescent="0.25">
      <c r="A41" s="80">
        <v>98277</v>
      </c>
      <c r="B41" s="77" t="s">
        <v>182</v>
      </c>
      <c r="C41" s="226">
        <v>662</v>
      </c>
      <c r="D41" s="226">
        <v>457635</v>
      </c>
      <c r="E41" s="226">
        <v>664</v>
      </c>
      <c r="F41" s="226">
        <v>327671</v>
      </c>
      <c r="G41" s="226">
        <v>662</v>
      </c>
      <c r="H41" s="226">
        <v>329747</v>
      </c>
      <c r="I41" s="226">
        <v>659</v>
      </c>
      <c r="J41" s="226">
        <v>272600</v>
      </c>
      <c r="K41" s="226">
        <v>658</v>
      </c>
      <c r="L41" s="226">
        <v>222243</v>
      </c>
      <c r="M41" s="226">
        <v>658</v>
      </c>
      <c r="N41" s="226">
        <v>151799</v>
      </c>
      <c r="O41" s="226">
        <v>657</v>
      </c>
      <c r="P41" s="227">
        <v>90700</v>
      </c>
      <c r="Q41" s="227">
        <v>657</v>
      </c>
      <c r="R41" s="227">
        <v>76309</v>
      </c>
      <c r="S41" s="227">
        <v>656</v>
      </c>
      <c r="T41" s="227">
        <v>75869</v>
      </c>
    </row>
    <row r="42" spans="1:20" x14ac:dyDescent="0.25">
      <c r="A42" s="80">
        <v>99344</v>
      </c>
      <c r="B42" s="77" t="s">
        <v>182</v>
      </c>
      <c r="C42" s="226">
        <v>301</v>
      </c>
      <c r="D42" s="226">
        <v>174930</v>
      </c>
      <c r="E42" s="226">
        <v>303</v>
      </c>
      <c r="F42" s="226">
        <v>136804</v>
      </c>
      <c r="G42" s="226">
        <v>301</v>
      </c>
      <c r="H42" s="226">
        <v>115276</v>
      </c>
      <c r="I42" s="226">
        <v>299</v>
      </c>
      <c r="J42" s="226">
        <v>57048</v>
      </c>
      <c r="K42" s="226">
        <v>299</v>
      </c>
      <c r="L42" s="226">
        <v>60344</v>
      </c>
      <c r="M42" s="226">
        <v>299</v>
      </c>
      <c r="N42" s="226">
        <v>29374</v>
      </c>
      <c r="O42" s="226">
        <v>298</v>
      </c>
      <c r="P42" s="227">
        <v>29388</v>
      </c>
      <c r="Q42" s="227">
        <v>302</v>
      </c>
      <c r="R42" s="227">
        <v>44236</v>
      </c>
      <c r="S42" s="227">
        <v>302</v>
      </c>
      <c r="T42" s="227">
        <v>34736</v>
      </c>
    </row>
    <row r="43" spans="1:20" x14ac:dyDescent="0.25">
      <c r="A43" s="80">
        <v>99301</v>
      </c>
      <c r="B43" s="77" t="s">
        <v>182</v>
      </c>
      <c r="C43" s="226">
        <v>1176</v>
      </c>
      <c r="D43" s="226">
        <v>983882</v>
      </c>
      <c r="E43" s="226">
        <v>1179</v>
      </c>
      <c r="F43" s="226">
        <v>952896</v>
      </c>
      <c r="G43" s="226">
        <v>1175</v>
      </c>
      <c r="H43" s="226">
        <v>960802</v>
      </c>
      <c r="I43" s="226">
        <v>1171</v>
      </c>
      <c r="J43" s="226">
        <v>450840</v>
      </c>
      <c r="K43" s="226">
        <v>1172</v>
      </c>
      <c r="L43" s="226">
        <v>374565</v>
      </c>
      <c r="M43" s="226">
        <v>1171</v>
      </c>
      <c r="N43" s="226">
        <v>219176</v>
      </c>
      <c r="O43" s="226">
        <v>1171</v>
      </c>
      <c r="P43" s="227">
        <v>160974</v>
      </c>
      <c r="Q43" s="227">
        <v>1169</v>
      </c>
      <c r="R43" s="227">
        <v>107587</v>
      </c>
      <c r="S43" s="227">
        <v>1166</v>
      </c>
      <c r="T43" s="227">
        <v>105335</v>
      </c>
    </row>
    <row r="44" spans="1:20" x14ac:dyDescent="0.25">
      <c r="A44" s="80">
        <v>99346</v>
      </c>
      <c r="B44" s="77" t="s">
        <v>182</v>
      </c>
      <c r="C44" s="226">
        <v>6</v>
      </c>
      <c r="D44" s="226">
        <v>3326</v>
      </c>
      <c r="E44" s="226">
        <v>6</v>
      </c>
      <c r="F44" s="226">
        <v>2240</v>
      </c>
      <c r="G44" s="226">
        <v>6</v>
      </c>
      <c r="H44" s="226">
        <v>1715</v>
      </c>
      <c r="I44" s="226">
        <v>6</v>
      </c>
      <c r="J44" s="226">
        <v>1079</v>
      </c>
      <c r="K44" s="226">
        <v>4</v>
      </c>
      <c r="L44" s="226">
        <v>5888</v>
      </c>
      <c r="M44" s="226">
        <v>4</v>
      </c>
      <c r="N44" s="226">
        <v>100</v>
      </c>
      <c r="O44" s="226">
        <v>4</v>
      </c>
      <c r="P44" s="227">
        <v>28</v>
      </c>
      <c r="Q44" s="227">
        <v>4</v>
      </c>
      <c r="R44" s="227">
        <v>24</v>
      </c>
      <c r="S44" s="227">
        <v>4</v>
      </c>
      <c r="T44" s="227">
        <v>70</v>
      </c>
    </row>
    <row r="45" spans="1:20" x14ac:dyDescent="0.25">
      <c r="A45" s="80">
        <v>98367</v>
      </c>
      <c r="B45" s="77" t="s">
        <v>182</v>
      </c>
      <c r="C45" s="226">
        <v>620</v>
      </c>
      <c r="D45" s="226">
        <v>327688</v>
      </c>
      <c r="E45" s="226">
        <v>617</v>
      </c>
      <c r="F45" s="226">
        <v>255020</v>
      </c>
      <c r="G45" s="226">
        <v>617</v>
      </c>
      <c r="H45" s="226">
        <v>271699</v>
      </c>
      <c r="I45" s="226">
        <v>618</v>
      </c>
      <c r="J45" s="226">
        <v>202696</v>
      </c>
      <c r="K45" s="226">
        <v>616</v>
      </c>
      <c r="L45" s="226">
        <v>185429</v>
      </c>
      <c r="M45" s="226">
        <v>612</v>
      </c>
      <c r="N45" s="226">
        <v>143130</v>
      </c>
      <c r="O45" s="226">
        <v>611</v>
      </c>
      <c r="P45" s="227">
        <v>83892</v>
      </c>
      <c r="Q45" s="227">
        <v>612</v>
      </c>
      <c r="R45" s="227">
        <v>74054</v>
      </c>
      <c r="S45" s="227">
        <v>614</v>
      </c>
      <c r="T45" s="227">
        <v>63603</v>
      </c>
    </row>
    <row r="46" spans="1:20" x14ac:dyDescent="0.25">
      <c r="A46" s="80">
        <v>98370</v>
      </c>
      <c r="B46" s="77" t="s">
        <v>182</v>
      </c>
      <c r="C46" s="226">
        <v>826</v>
      </c>
      <c r="D46" s="226">
        <v>573933</v>
      </c>
      <c r="E46" s="226">
        <v>826</v>
      </c>
      <c r="F46" s="226">
        <v>394399</v>
      </c>
      <c r="G46" s="226">
        <v>824</v>
      </c>
      <c r="H46" s="226">
        <v>438507</v>
      </c>
      <c r="I46" s="226">
        <v>820</v>
      </c>
      <c r="J46" s="226">
        <v>326262</v>
      </c>
      <c r="K46" s="226">
        <v>826</v>
      </c>
      <c r="L46" s="226">
        <v>299799</v>
      </c>
      <c r="M46" s="226">
        <v>827</v>
      </c>
      <c r="N46" s="226">
        <v>215427</v>
      </c>
      <c r="O46" s="226">
        <v>827</v>
      </c>
      <c r="P46" s="227">
        <v>143928</v>
      </c>
      <c r="Q46" s="227">
        <v>826</v>
      </c>
      <c r="R46" s="227">
        <v>141777</v>
      </c>
      <c r="S46" s="227">
        <v>826</v>
      </c>
      <c r="T46" s="227">
        <v>129302</v>
      </c>
    </row>
    <row r="47" spans="1:20" x14ac:dyDescent="0.25">
      <c r="A47" s="80">
        <v>99350</v>
      </c>
      <c r="B47" s="77" t="s">
        <v>182</v>
      </c>
      <c r="C47" s="226">
        <v>133</v>
      </c>
      <c r="D47" s="226">
        <v>103391</v>
      </c>
      <c r="E47" s="226">
        <v>133</v>
      </c>
      <c r="F47" s="226">
        <v>82387</v>
      </c>
      <c r="G47" s="226">
        <v>133</v>
      </c>
      <c r="H47" s="226">
        <v>119528</v>
      </c>
      <c r="I47" s="226">
        <v>134</v>
      </c>
      <c r="J47" s="226">
        <v>46005</v>
      </c>
      <c r="K47" s="226">
        <v>133</v>
      </c>
      <c r="L47" s="226">
        <v>58016</v>
      </c>
      <c r="M47" s="226">
        <v>133</v>
      </c>
      <c r="N47" s="226">
        <v>46516</v>
      </c>
      <c r="O47" s="226">
        <v>133</v>
      </c>
      <c r="P47" s="227">
        <v>38163</v>
      </c>
      <c r="Q47" s="227">
        <v>133</v>
      </c>
      <c r="R47" s="227">
        <v>32461</v>
      </c>
      <c r="S47" s="227">
        <v>133</v>
      </c>
      <c r="T47" s="227">
        <v>56917</v>
      </c>
    </row>
    <row r="48" spans="1:20" x14ac:dyDescent="0.25">
      <c r="A48" s="80">
        <v>98848</v>
      </c>
      <c r="B48" s="77" t="s">
        <v>182</v>
      </c>
      <c r="C48" s="226">
        <v>77</v>
      </c>
      <c r="D48" s="226">
        <v>73051</v>
      </c>
      <c r="E48" s="226">
        <v>77</v>
      </c>
      <c r="F48" s="226">
        <v>60377</v>
      </c>
      <c r="G48" s="226">
        <v>77</v>
      </c>
      <c r="H48" s="226">
        <v>57708</v>
      </c>
      <c r="I48" s="226">
        <v>79</v>
      </c>
      <c r="J48" s="226">
        <v>33367</v>
      </c>
      <c r="K48" s="226">
        <v>78</v>
      </c>
      <c r="L48" s="226">
        <v>31412</v>
      </c>
      <c r="M48" s="226">
        <v>78</v>
      </c>
      <c r="N48" s="226">
        <v>25874</v>
      </c>
      <c r="O48" s="226">
        <v>77</v>
      </c>
      <c r="P48" s="227">
        <v>19997</v>
      </c>
      <c r="Q48" s="227">
        <v>77</v>
      </c>
      <c r="R48" s="227">
        <v>15971</v>
      </c>
      <c r="S48" s="227">
        <v>77</v>
      </c>
      <c r="T48" s="227">
        <v>13212</v>
      </c>
    </row>
    <row r="49" spans="1:20" x14ac:dyDescent="0.25">
      <c r="A49" s="80">
        <v>99354</v>
      </c>
      <c r="B49" s="77" t="s">
        <v>182</v>
      </c>
      <c r="C49" s="226">
        <v>931</v>
      </c>
      <c r="D49" s="226">
        <v>978702</v>
      </c>
      <c r="E49" s="226">
        <v>928</v>
      </c>
      <c r="F49" s="226">
        <v>673397</v>
      </c>
      <c r="G49" s="226">
        <v>928</v>
      </c>
      <c r="H49" s="226">
        <v>600104</v>
      </c>
      <c r="I49" s="226">
        <v>928</v>
      </c>
      <c r="J49" s="226">
        <v>365352</v>
      </c>
      <c r="K49" s="226">
        <v>928</v>
      </c>
      <c r="L49" s="226">
        <v>327429</v>
      </c>
      <c r="M49" s="226">
        <v>927</v>
      </c>
      <c r="N49" s="226">
        <v>211637</v>
      </c>
      <c r="O49" s="226">
        <v>929</v>
      </c>
      <c r="P49" s="227">
        <v>156535</v>
      </c>
      <c r="Q49" s="227">
        <v>933</v>
      </c>
      <c r="R49" s="227">
        <v>131028</v>
      </c>
      <c r="S49" s="227">
        <v>933</v>
      </c>
      <c r="T49" s="227">
        <v>148589</v>
      </c>
    </row>
    <row r="50" spans="1:20" x14ac:dyDescent="0.25">
      <c r="A50" s="80">
        <v>98583</v>
      </c>
      <c r="B50" s="77" t="s">
        <v>182</v>
      </c>
      <c r="C50" s="226">
        <v>1</v>
      </c>
      <c r="D50" s="226">
        <v>121</v>
      </c>
      <c r="E50" s="226">
        <v>1</v>
      </c>
      <c r="F50" s="226">
        <v>95</v>
      </c>
      <c r="G50" s="226">
        <v>1</v>
      </c>
      <c r="H50" s="226">
        <v>74</v>
      </c>
      <c r="I50" s="226">
        <v>1</v>
      </c>
      <c r="J50" s="226">
        <v>51</v>
      </c>
      <c r="K50" s="226">
        <v>1</v>
      </c>
      <c r="L50" s="226">
        <v>45</v>
      </c>
      <c r="M50" s="226">
        <v>1</v>
      </c>
      <c r="N50" s="226">
        <v>24</v>
      </c>
      <c r="O50" s="226">
        <v>1</v>
      </c>
      <c r="P50" s="227">
        <v>14</v>
      </c>
      <c r="Q50" s="227">
        <v>1</v>
      </c>
      <c r="R50" s="227">
        <v>4</v>
      </c>
      <c r="S50" s="227">
        <v>1</v>
      </c>
      <c r="T50" s="227">
        <v>4</v>
      </c>
    </row>
    <row r="51" spans="1:20" x14ac:dyDescent="0.25">
      <c r="A51" s="80">
        <v>98284</v>
      </c>
      <c r="B51" s="77" t="s">
        <v>182</v>
      </c>
      <c r="C51" s="226">
        <v>363</v>
      </c>
      <c r="D51" s="226">
        <v>189545</v>
      </c>
      <c r="E51" s="226">
        <v>365</v>
      </c>
      <c r="F51" s="226">
        <v>132432</v>
      </c>
      <c r="G51" s="226">
        <v>365</v>
      </c>
      <c r="H51" s="226">
        <v>130098</v>
      </c>
      <c r="I51" s="226">
        <v>363</v>
      </c>
      <c r="J51" s="226">
        <v>96808</v>
      </c>
      <c r="K51" s="226">
        <v>364</v>
      </c>
      <c r="L51" s="226">
        <v>79112</v>
      </c>
      <c r="M51" s="226">
        <v>362</v>
      </c>
      <c r="N51" s="226">
        <v>51394</v>
      </c>
      <c r="O51" s="226">
        <v>361</v>
      </c>
      <c r="P51" s="227">
        <v>27115</v>
      </c>
      <c r="Q51" s="227">
        <v>362</v>
      </c>
      <c r="R51" s="227">
        <v>23388</v>
      </c>
      <c r="S51" s="227">
        <v>363</v>
      </c>
      <c r="T51" s="227">
        <v>18858</v>
      </c>
    </row>
    <row r="52" spans="1:20" x14ac:dyDescent="0.25">
      <c r="A52" s="80">
        <v>98942</v>
      </c>
      <c r="B52" s="77" t="s">
        <v>182</v>
      </c>
      <c r="C52" s="226">
        <v>294</v>
      </c>
      <c r="D52" s="226">
        <v>227135</v>
      </c>
      <c r="E52" s="226">
        <v>294</v>
      </c>
      <c r="F52" s="226">
        <v>169650</v>
      </c>
      <c r="G52" s="226">
        <v>294</v>
      </c>
      <c r="H52" s="226">
        <v>138853</v>
      </c>
      <c r="I52" s="226">
        <v>292</v>
      </c>
      <c r="J52" s="226">
        <v>83809</v>
      </c>
      <c r="K52" s="226">
        <v>293</v>
      </c>
      <c r="L52" s="226">
        <v>75568</v>
      </c>
      <c r="M52" s="226">
        <v>293</v>
      </c>
      <c r="N52" s="226">
        <v>37210</v>
      </c>
      <c r="O52" s="226">
        <v>294</v>
      </c>
      <c r="P52" s="227">
        <v>16467</v>
      </c>
      <c r="Q52" s="227">
        <v>295</v>
      </c>
      <c r="R52" s="227">
        <v>12561</v>
      </c>
      <c r="S52" s="227">
        <v>293</v>
      </c>
      <c r="T52" s="227">
        <v>13578</v>
      </c>
    </row>
    <row r="53" spans="1:20" x14ac:dyDescent="0.25">
      <c r="A53" s="80">
        <v>98584</v>
      </c>
      <c r="B53" s="77" t="s">
        <v>182</v>
      </c>
      <c r="C53" s="226">
        <v>368</v>
      </c>
      <c r="D53" s="226">
        <v>218909</v>
      </c>
      <c r="E53" s="226">
        <v>368</v>
      </c>
      <c r="F53" s="226">
        <v>164389</v>
      </c>
      <c r="G53" s="226">
        <v>370</v>
      </c>
      <c r="H53" s="226">
        <v>150433</v>
      </c>
      <c r="I53" s="226">
        <v>370</v>
      </c>
      <c r="J53" s="226">
        <v>135612</v>
      </c>
      <c r="K53" s="226">
        <v>368</v>
      </c>
      <c r="L53" s="226">
        <v>116141</v>
      </c>
      <c r="M53" s="226">
        <v>367</v>
      </c>
      <c r="N53" s="226">
        <v>86403</v>
      </c>
      <c r="O53" s="226">
        <v>367</v>
      </c>
      <c r="P53" s="227">
        <v>49090</v>
      </c>
      <c r="Q53" s="227">
        <v>367</v>
      </c>
      <c r="R53" s="227">
        <v>44687</v>
      </c>
      <c r="S53" s="227">
        <v>369</v>
      </c>
      <c r="T53" s="227">
        <v>37082</v>
      </c>
    </row>
    <row r="54" spans="1:20" x14ac:dyDescent="0.25">
      <c r="A54" s="80">
        <v>98292</v>
      </c>
      <c r="B54" s="77" t="s">
        <v>182</v>
      </c>
      <c r="C54" s="226">
        <v>270</v>
      </c>
      <c r="D54" s="226">
        <v>160614</v>
      </c>
      <c r="E54" s="226">
        <v>270</v>
      </c>
      <c r="F54" s="226">
        <v>85416</v>
      </c>
      <c r="G54" s="226">
        <v>271</v>
      </c>
      <c r="H54" s="226">
        <v>104108</v>
      </c>
      <c r="I54" s="226">
        <v>271</v>
      </c>
      <c r="J54" s="226">
        <v>76018</v>
      </c>
      <c r="K54" s="226">
        <v>270</v>
      </c>
      <c r="L54" s="226">
        <v>66055</v>
      </c>
      <c r="M54" s="226">
        <v>270</v>
      </c>
      <c r="N54" s="226">
        <v>44760</v>
      </c>
      <c r="O54" s="226">
        <v>269</v>
      </c>
      <c r="P54" s="227">
        <v>27260</v>
      </c>
      <c r="Q54" s="227">
        <v>269</v>
      </c>
      <c r="R54" s="227">
        <v>27464</v>
      </c>
      <c r="S54" s="227">
        <v>269</v>
      </c>
      <c r="T54" s="227">
        <v>25934</v>
      </c>
    </row>
    <row r="55" spans="1:20" x14ac:dyDescent="0.25">
      <c r="A55" s="80">
        <v>98295</v>
      </c>
      <c r="B55" s="77" t="s">
        <v>182</v>
      </c>
      <c r="C55" s="226">
        <v>70</v>
      </c>
      <c r="D55" s="226">
        <v>48609</v>
      </c>
      <c r="E55" s="226">
        <v>70</v>
      </c>
      <c r="F55" s="226">
        <v>30014</v>
      </c>
      <c r="G55" s="226">
        <v>70</v>
      </c>
      <c r="H55" s="226">
        <v>27373</v>
      </c>
      <c r="I55" s="226">
        <v>67</v>
      </c>
      <c r="J55" s="226">
        <v>17815</v>
      </c>
      <c r="K55" s="226">
        <v>67</v>
      </c>
      <c r="L55" s="226">
        <v>14258</v>
      </c>
      <c r="M55" s="226">
        <v>67</v>
      </c>
      <c r="N55" s="226">
        <v>10583</v>
      </c>
      <c r="O55" s="226">
        <v>67</v>
      </c>
      <c r="P55" s="227">
        <v>6007</v>
      </c>
      <c r="Q55" s="227">
        <v>67</v>
      </c>
      <c r="R55" s="227">
        <v>5239</v>
      </c>
      <c r="S55" s="227">
        <v>67</v>
      </c>
      <c r="T55" s="227">
        <v>5506</v>
      </c>
    </row>
    <row r="56" spans="1:20" x14ac:dyDescent="0.25">
      <c r="A56" s="80">
        <v>98944</v>
      </c>
      <c r="B56" s="77" t="s">
        <v>182</v>
      </c>
      <c r="C56" s="226">
        <v>538</v>
      </c>
      <c r="D56" s="226">
        <v>315571</v>
      </c>
      <c r="E56" s="226">
        <v>538</v>
      </c>
      <c r="F56" s="226">
        <v>280041</v>
      </c>
      <c r="G56" s="226">
        <v>538</v>
      </c>
      <c r="H56" s="226">
        <v>242485</v>
      </c>
      <c r="I56" s="226">
        <v>535</v>
      </c>
      <c r="J56" s="226">
        <v>126147</v>
      </c>
      <c r="K56" s="226">
        <v>530</v>
      </c>
      <c r="L56" s="226">
        <v>125031</v>
      </c>
      <c r="M56" s="226">
        <v>531</v>
      </c>
      <c r="N56" s="226">
        <v>74479</v>
      </c>
      <c r="O56" s="226">
        <v>531</v>
      </c>
      <c r="P56" s="227">
        <v>39982</v>
      </c>
      <c r="Q56" s="227">
        <v>532</v>
      </c>
      <c r="R56" s="227">
        <v>37528</v>
      </c>
      <c r="S56" s="227">
        <v>533</v>
      </c>
      <c r="T56" s="227">
        <v>48681</v>
      </c>
    </row>
    <row r="57" spans="1:20" x14ac:dyDescent="0.25">
      <c r="A57" s="80">
        <v>98948</v>
      </c>
      <c r="B57" s="77" t="s">
        <v>182</v>
      </c>
      <c r="C57" s="226">
        <v>255</v>
      </c>
      <c r="D57" s="226">
        <v>171671</v>
      </c>
      <c r="E57" s="226">
        <v>253</v>
      </c>
      <c r="F57" s="226">
        <v>148596</v>
      </c>
      <c r="G57" s="226">
        <v>253</v>
      </c>
      <c r="H57" s="226">
        <v>119981</v>
      </c>
      <c r="I57" s="226">
        <v>253</v>
      </c>
      <c r="J57" s="226">
        <v>65653</v>
      </c>
      <c r="K57" s="226">
        <v>252</v>
      </c>
      <c r="L57" s="226">
        <v>53859</v>
      </c>
      <c r="M57" s="226">
        <v>254</v>
      </c>
      <c r="N57" s="226">
        <v>28685</v>
      </c>
      <c r="O57" s="226">
        <v>253</v>
      </c>
      <c r="P57" s="227">
        <v>18125</v>
      </c>
      <c r="Q57" s="227">
        <v>252</v>
      </c>
      <c r="R57" s="227">
        <v>19176</v>
      </c>
      <c r="S57" s="227">
        <v>252</v>
      </c>
      <c r="T57" s="227">
        <v>17700</v>
      </c>
    </row>
    <row r="58" spans="1:20" x14ac:dyDescent="0.25">
      <c r="A58" s="80">
        <v>98903</v>
      </c>
      <c r="B58" s="77" t="s">
        <v>182</v>
      </c>
      <c r="C58" s="226">
        <v>385</v>
      </c>
      <c r="D58" s="226">
        <v>279354</v>
      </c>
      <c r="E58" s="226">
        <v>384</v>
      </c>
      <c r="F58" s="226">
        <v>259468</v>
      </c>
      <c r="G58" s="226">
        <v>386</v>
      </c>
      <c r="H58" s="226">
        <v>211972</v>
      </c>
      <c r="I58" s="226">
        <v>384</v>
      </c>
      <c r="J58" s="226">
        <v>132267</v>
      </c>
      <c r="K58" s="226">
        <v>383</v>
      </c>
      <c r="L58" s="226">
        <v>118751</v>
      </c>
      <c r="M58" s="226">
        <v>384</v>
      </c>
      <c r="N58" s="226">
        <v>63678</v>
      </c>
      <c r="O58" s="226">
        <v>382</v>
      </c>
      <c r="P58" s="227">
        <v>37034</v>
      </c>
      <c r="Q58" s="227">
        <v>381</v>
      </c>
      <c r="R58" s="227">
        <v>26849</v>
      </c>
      <c r="S58" s="227">
        <v>380</v>
      </c>
      <c r="T58" s="227">
        <v>30523</v>
      </c>
    </row>
    <row r="59" spans="1:20" x14ac:dyDescent="0.25">
      <c r="A59" s="80">
        <v>99362</v>
      </c>
      <c r="B59" s="77" t="s">
        <v>182</v>
      </c>
      <c r="C59" s="226">
        <v>1191</v>
      </c>
      <c r="D59" s="226">
        <v>754217</v>
      </c>
      <c r="E59" s="226">
        <v>1194</v>
      </c>
      <c r="F59" s="226">
        <v>621726</v>
      </c>
      <c r="G59" s="226">
        <v>1191</v>
      </c>
      <c r="H59" s="226">
        <v>573156</v>
      </c>
      <c r="I59" s="226">
        <v>1186</v>
      </c>
      <c r="J59" s="226">
        <v>328935</v>
      </c>
      <c r="K59" s="226">
        <v>1185</v>
      </c>
      <c r="L59" s="226">
        <v>329964</v>
      </c>
      <c r="M59" s="226">
        <v>1183</v>
      </c>
      <c r="N59" s="226">
        <v>206684</v>
      </c>
      <c r="O59" s="226">
        <v>1189</v>
      </c>
      <c r="P59" s="227">
        <v>118801</v>
      </c>
      <c r="Q59" s="227">
        <v>1184</v>
      </c>
      <c r="R59" s="227">
        <v>112352</v>
      </c>
      <c r="S59" s="227">
        <v>1182</v>
      </c>
      <c r="T59" s="227">
        <v>105318</v>
      </c>
    </row>
    <row r="60" spans="1:20" x14ac:dyDescent="0.25">
      <c r="A60" s="80">
        <v>98951</v>
      </c>
      <c r="B60" s="77" t="s">
        <v>182</v>
      </c>
      <c r="C60" s="226">
        <v>106</v>
      </c>
      <c r="D60" s="226">
        <v>76309</v>
      </c>
      <c r="E60" s="226">
        <v>106</v>
      </c>
      <c r="F60" s="226">
        <v>68612</v>
      </c>
      <c r="G60" s="226">
        <v>106</v>
      </c>
      <c r="H60" s="226">
        <v>59166</v>
      </c>
      <c r="I60" s="226">
        <v>106</v>
      </c>
      <c r="J60" s="226">
        <v>32310</v>
      </c>
      <c r="K60" s="226">
        <v>107</v>
      </c>
      <c r="L60" s="226">
        <v>26857</v>
      </c>
      <c r="M60" s="226">
        <v>107</v>
      </c>
      <c r="N60" s="226">
        <v>13822</v>
      </c>
      <c r="O60" s="226">
        <v>107</v>
      </c>
      <c r="P60" s="227">
        <v>7138</v>
      </c>
      <c r="Q60" s="227">
        <v>107</v>
      </c>
      <c r="R60" s="227">
        <v>7190</v>
      </c>
      <c r="S60" s="227">
        <v>107</v>
      </c>
      <c r="T60" s="227">
        <v>7166</v>
      </c>
    </row>
    <row r="61" spans="1:20" x14ac:dyDescent="0.25">
      <c r="A61" s="80">
        <v>98801</v>
      </c>
      <c r="B61" s="77" t="s">
        <v>182</v>
      </c>
      <c r="C61" s="226">
        <v>550</v>
      </c>
      <c r="D61" s="226">
        <v>661029</v>
      </c>
      <c r="E61" s="226">
        <v>549</v>
      </c>
      <c r="F61" s="226">
        <v>420048</v>
      </c>
      <c r="G61" s="226">
        <v>550</v>
      </c>
      <c r="H61" s="226">
        <v>364425</v>
      </c>
      <c r="I61" s="226">
        <v>546</v>
      </c>
      <c r="J61" s="226">
        <v>243459</v>
      </c>
      <c r="K61" s="226">
        <v>549</v>
      </c>
      <c r="L61" s="226">
        <v>171859</v>
      </c>
      <c r="M61" s="226">
        <v>549</v>
      </c>
      <c r="N61" s="226">
        <v>125320</v>
      </c>
      <c r="O61" s="226">
        <v>548</v>
      </c>
      <c r="P61" s="227">
        <v>94414</v>
      </c>
      <c r="Q61" s="227">
        <v>547</v>
      </c>
      <c r="R61" s="227">
        <v>84893</v>
      </c>
      <c r="S61" s="227">
        <v>546</v>
      </c>
      <c r="T61" s="227">
        <v>90632</v>
      </c>
    </row>
    <row r="62" spans="1:20" x14ac:dyDescent="0.25">
      <c r="A62" s="80">
        <v>99353</v>
      </c>
      <c r="B62" s="77" t="s">
        <v>182</v>
      </c>
      <c r="C62" s="226">
        <v>40</v>
      </c>
      <c r="D62" s="226">
        <v>41485</v>
      </c>
      <c r="E62" s="226">
        <v>42</v>
      </c>
      <c r="F62" s="226">
        <v>32531</v>
      </c>
      <c r="G62" s="226">
        <v>43</v>
      </c>
      <c r="H62" s="226">
        <v>30753</v>
      </c>
      <c r="I62" s="226">
        <v>42</v>
      </c>
      <c r="J62" s="226">
        <v>17296</v>
      </c>
      <c r="K62" s="226">
        <v>42</v>
      </c>
      <c r="L62" s="226">
        <v>15296</v>
      </c>
      <c r="M62" s="226">
        <v>42</v>
      </c>
      <c r="N62" s="226">
        <v>6994</v>
      </c>
      <c r="O62" s="226">
        <v>42</v>
      </c>
      <c r="P62" s="227">
        <v>4098</v>
      </c>
      <c r="Q62" s="227">
        <v>43</v>
      </c>
      <c r="R62" s="227">
        <v>3691</v>
      </c>
      <c r="S62" s="227">
        <v>44</v>
      </c>
      <c r="T62" s="227">
        <v>4016</v>
      </c>
    </row>
    <row r="63" spans="1:20" x14ac:dyDescent="0.25">
      <c r="A63" s="80">
        <v>98674</v>
      </c>
      <c r="B63" s="77" t="s">
        <v>182</v>
      </c>
      <c r="C63" s="226">
        <v>231</v>
      </c>
      <c r="D63" s="226">
        <v>105847</v>
      </c>
      <c r="E63" s="226">
        <v>231</v>
      </c>
      <c r="F63" s="226">
        <v>102906</v>
      </c>
      <c r="G63" s="226">
        <v>231</v>
      </c>
      <c r="H63" s="226">
        <v>117129</v>
      </c>
      <c r="I63" s="226">
        <v>231</v>
      </c>
      <c r="J63" s="226">
        <v>74399</v>
      </c>
      <c r="K63" s="226">
        <v>229</v>
      </c>
      <c r="L63" s="226">
        <v>70945</v>
      </c>
      <c r="M63" s="226">
        <v>229</v>
      </c>
      <c r="N63" s="226">
        <v>47680</v>
      </c>
      <c r="O63" s="226">
        <v>229</v>
      </c>
      <c r="P63" s="227">
        <v>26333</v>
      </c>
      <c r="Q63" s="227">
        <v>229</v>
      </c>
      <c r="R63" s="227">
        <v>17692</v>
      </c>
      <c r="S63" s="227">
        <v>228</v>
      </c>
      <c r="T63" s="227">
        <v>18387</v>
      </c>
    </row>
    <row r="64" spans="1:20" x14ac:dyDescent="0.25">
      <c r="A64" s="80">
        <v>98902</v>
      </c>
      <c r="B64" s="77" t="s">
        <v>182</v>
      </c>
      <c r="C64" s="226">
        <v>2962</v>
      </c>
      <c r="D64" s="226">
        <v>1994886</v>
      </c>
      <c r="E64" s="226">
        <v>2960</v>
      </c>
      <c r="F64" s="226">
        <v>1696211</v>
      </c>
      <c r="G64" s="226">
        <v>2956</v>
      </c>
      <c r="H64" s="226">
        <v>1411721</v>
      </c>
      <c r="I64" s="226">
        <v>2950</v>
      </c>
      <c r="J64" s="226">
        <v>885394</v>
      </c>
      <c r="K64" s="226">
        <v>2942</v>
      </c>
      <c r="L64" s="226">
        <v>747845</v>
      </c>
      <c r="M64" s="226">
        <v>2924</v>
      </c>
      <c r="N64" s="226">
        <v>427450</v>
      </c>
      <c r="O64" s="226">
        <v>2926</v>
      </c>
      <c r="P64" s="227">
        <v>264385</v>
      </c>
      <c r="Q64" s="227">
        <v>2913</v>
      </c>
      <c r="R64" s="227">
        <v>229858</v>
      </c>
      <c r="S64" s="227">
        <v>2912</v>
      </c>
      <c r="T64" s="227">
        <v>235005</v>
      </c>
    </row>
    <row r="65" spans="1:20" x14ac:dyDescent="0.25">
      <c r="A65" s="80">
        <v>98953</v>
      </c>
      <c r="B65" s="77" t="s">
        <v>182</v>
      </c>
      <c r="C65" s="226">
        <v>97</v>
      </c>
      <c r="D65" s="226">
        <v>38273</v>
      </c>
      <c r="E65" s="226">
        <v>97</v>
      </c>
      <c r="F65" s="226">
        <v>52551</v>
      </c>
      <c r="G65" s="226">
        <v>95</v>
      </c>
      <c r="H65" s="226">
        <v>45128</v>
      </c>
      <c r="I65" s="226">
        <v>95</v>
      </c>
      <c r="J65" s="226">
        <v>26468</v>
      </c>
      <c r="K65" s="226">
        <v>96</v>
      </c>
      <c r="L65" s="226">
        <v>21695</v>
      </c>
      <c r="M65" s="226">
        <v>96</v>
      </c>
      <c r="N65" s="226">
        <v>12256</v>
      </c>
      <c r="O65" s="226">
        <v>96</v>
      </c>
      <c r="P65" s="227">
        <v>7492</v>
      </c>
      <c r="Q65" s="227">
        <v>96</v>
      </c>
      <c r="R65" s="227">
        <v>6778</v>
      </c>
      <c r="S65" s="227">
        <v>95</v>
      </c>
      <c r="T65" s="227">
        <v>5569</v>
      </c>
    </row>
    <row r="66" spans="1:20" x14ac:dyDescent="0.25">
      <c r="A66" s="80">
        <v>98520</v>
      </c>
      <c r="B66" s="77" t="s">
        <v>191</v>
      </c>
      <c r="C66" s="228">
        <v>2</v>
      </c>
      <c r="D66" s="228">
        <v>108477</v>
      </c>
      <c r="E66" s="228">
        <v>2</v>
      </c>
      <c r="F66" s="228">
        <v>59999</v>
      </c>
      <c r="G66" s="228">
        <v>2</v>
      </c>
      <c r="H66" s="228">
        <v>120767</v>
      </c>
      <c r="I66" s="228">
        <v>2</v>
      </c>
      <c r="J66" s="228">
        <v>69137</v>
      </c>
      <c r="K66" s="228">
        <v>2</v>
      </c>
      <c r="L66" s="228">
        <v>60320</v>
      </c>
      <c r="M66" s="228">
        <v>2</v>
      </c>
      <c r="N66" s="228">
        <v>175605</v>
      </c>
      <c r="O66" s="228">
        <v>2</v>
      </c>
      <c r="P66" s="228">
        <v>141655</v>
      </c>
      <c r="Q66" s="228">
        <v>2</v>
      </c>
      <c r="R66" s="228">
        <v>38292</v>
      </c>
      <c r="S66" s="228">
        <v>2</v>
      </c>
      <c r="T66" s="228">
        <v>57558</v>
      </c>
    </row>
    <row r="67" spans="1:20" x14ac:dyDescent="0.25">
      <c r="A67" s="80">
        <v>98223</v>
      </c>
      <c r="B67" s="77" t="s">
        <v>191</v>
      </c>
      <c r="C67" s="228">
        <v>2</v>
      </c>
      <c r="D67" s="228">
        <v>11252</v>
      </c>
      <c r="E67" s="228">
        <v>2</v>
      </c>
      <c r="F67" s="228">
        <v>9712</v>
      </c>
      <c r="G67" s="228">
        <v>2</v>
      </c>
      <c r="H67" s="228">
        <v>11953</v>
      </c>
      <c r="I67" s="228">
        <v>2</v>
      </c>
      <c r="J67" s="228">
        <v>12052</v>
      </c>
      <c r="K67" s="228">
        <v>2</v>
      </c>
      <c r="L67" s="228">
        <v>9999</v>
      </c>
      <c r="M67" s="228">
        <v>2</v>
      </c>
      <c r="N67" s="228">
        <v>8236</v>
      </c>
      <c r="O67" s="228">
        <v>2</v>
      </c>
      <c r="P67" s="228">
        <v>8805</v>
      </c>
      <c r="Q67" s="228">
        <v>2</v>
      </c>
      <c r="R67" s="228">
        <v>7505</v>
      </c>
      <c r="S67" s="228">
        <v>2</v>
      </c>
      <c r="T67" s="228">
        <v>7624</v>
      </c>
    </row>
    <row r="68" spans="1:20" x14ac:dyDescent="0.25">
      <c r="A68" s="80">
        <v>98528</v>
      </c>
      <c r="B68" s="77" t="s">
        <v>191</v>
      </c>
      <c r="C68" s="228">
        <v>1</v>
      </c>
      <c r="D68" s="228">
        <v>9465</v>
      </c>
      <c r="E68" s="228">
        <v>1</v>
      </c>
      <c r="F68" s="228">
        <v>9193</v>
      </c>
      <c r="G68" s="228">
        <v>1</v>
      </c>
      <c r="H68" s="228">
        <v>9933</v>
      </c>
      <c r="I68" s="228">
        <v>1</v>
      </c>
      <c r="J68" s="228">
        <v>9063</v>
      </c>
      <c r="K68" s="228">
        <v>1</v>
      </c>
      <c r="L68" s="228">
        <v>8194</v>
      </c>
      <c r="M68" s="228">
        <v>1</v>
      </c>
      <c r="N68" s="228">
        <v>7174</v>
      </c>
      <c r="O68" s="228">
        <v>1</v>
      </c>
      <c r="P68" s="228">
        <v>6067</v>
      </c>
      <c r="Q68" s="228">
        <v>1</v>
      </c>
      <c r="R68" s="228">
        <v>5196</v>
      </c>
      <c r="S68" s="228">
        <v>1</v>
      </c>
      <c r="T68" s="228">
        <v>3675</v>
      </c>
    </row>
    <row r="69" spans="1:20" x14ac:dyDescent="0.25">
      <c r="A69" s="80">
        <v>98229</v>
      </c>
      <c r="B69" s="77" t="s">
        <v>191</v>
      </c>
      <c r="C69" s="228">
        <v>4</v>
      </c>
      <c r="D69" s="228">
        <v>27280</v>
      </c>
      <c r="E69" s="228">
        <v>4</v>
      </c>
      <c r="F69" s="228">
        <v>27560</v>
      </c>
      <c r="G69" s="228">
        <v>4</v>
      </c>
      <c r="H69" s="228">
        <v>26624</v>
      </c>
      <c r="I69" s="228">
        <v>4</v>
      </c>
      <c r="J69" s="228">
        <v>24295</v>
      </c>
      <c r="K69" s="228">
        <v>4</v>
      </c>
      <c r="L69" s="228">
        <v>25351</v>
      </c>
      <c r="M69" s="228">
        <v>4</v>
      </c>
      <c r="N69" s="228">
        <v>14517</v>
      </c>
      <c r="O69" s="228">
        <v>4</v>
      </c>
      <c r="P69" s="228">
        <v>9300</v>
      </c>
      <c r="Q69" s="228">
        <v>4</v>
      </c>
      <c r="R69" s="228">
        <v>6627</v>
      </c>
      <c r="S69" s="228">
        <v>4</v>
      </c>
      <c r="T69" s="228">
        <v>6473</v>
      </c>
    </row>
    <row r="70" spans="1:20" x14ac:dyDescent="0.25">
      <c r="A70" s="80">
        <v>98230</v>
      </c>
      <c r="B70" s="77" t="s">
        <v>191</v>
      </c>
      <c r="C70" s="228">
        <v>2</v>
      </c>
      <c r="D70" s="228">
        <v>69266</v>
      </c>
      <c r="E70" s="228">
        <v>2</v>
      </c>
      <c r="F70" s="228">
        <v>47000</v>
      </c>
      <c r="G70" s="228">
        <v>2</v>
      </c>
      <c r="H70" s="228">
        <v>51414</v>
      </c>
      <c r="I70" s="228">
        <v>2</v>
      </c>
      <c r="J70" s="228">
        <v>44922</v>
      </c>
      <c r="K70" s="228">
        <v>1</v>
      </c>
      <c r="L70" s="228">
        <v>29841</v>
      </c>
      <c r="M70" s="228">
        <v>2</v>
      </c>
      <c r="N70" s="228">
        <v>15183</v>
      </c>
      <c r="O70" s="228">
        <v>2</v>
      </c>
      <c r="P70" s="228">
        <v>8593</v>
      </c>
      <c r="Q70" s="228">
        <v>2</v>
      </c>
      <c r="R70" s="228">
        <v>2279</v>
      </c>
      <c r="S70" s="228">
        <v>2</v>
      </c>
      <c r="T70" s="228">
        <v>13591</v>
      </c>
    </row>
    <row r="71" spans="1:20" x14ac:dyDescent="0.25">
      <c r="A71" s="80">
        <v>98310</v>
      </c>
      <c r="B71" s="77" t="s">
        <v>191</v>
      </c>
      <c r="C71" s="228">
        <v>4</v>
      </c>
      <c r="D71" s="228">
        <v>94113</v>
      </c>
      <c r="E71" s="228">
        <v>4</v>
      </c>
      <c r="F71" s="228">
        <v>76818</v>
      </c>
      <c r="G71" s="228">
        <v>4</v>
      </c>
      <c r="H71" s="228">
        <v>69965</v>
      </c>
      <c r="I71" s="228">
        <v>4</v>
      </c>
      <c r="J71" s="228">
        <v>52710</v>
      </c>
      <c r="K71" s="228">
        <v>4</v>
      </c>
      <c r="L71" s="228">
        <v>41938</v>
      </c>
      <c r="M71" s="228">
        <v>4</v>
      </c>
      <c r="N71" s="228">
        <v>21063</v>
      </c>
      <c r="O71" s="228">
        <v>4</v>
      </c>
      <c r="P71" s="228">
        <v>7500</v>
      </c>
      <c r="Q71" s="228">
        <v>4</v>
      </c>
      <c r="R71" s="228">
        <v>4524</v>
      </c>
      <c r="S71" s="228">
        <v>4</v>
      </c>
      <c r="T71" s="228">
        <v>4277</v>
      </c>
    </row>
    <row r="72" spans="1:20" x14ac:dyDescent="0.25">
      <c r="A72" s="80">
        <v>98233</v>
      </c>
      <c r="B72" s="77" t="s">
        <v>191</v>
      </c>
      <c r="C72" s="228">
        <v>2</v>
      </c>
      <c r="D72" s="228">
        <v>39878</v>
      </c>
      <c r="E72" s="228">
        <v>2</v>
      </c>
      <c r="F72" s="228">
        <v>35784</v>
      </c>
      <c r="G72" s="228">
        <v>3</v>
      </c>
      <c r="H72" s="228">
        <v>36213</v>
      </c>
      <c r="I72" s="228">
        <v>3</v>
      </c>
      <c r="J72" s="228">
        <v>26479</v>
      </c>
      <c r="K72" s="228">
        <v>3</v>
      </c>
      <c r="L72" s="228">
        <v>23612</v>
      </c>
      <c r="M72" s="228">
        <v>3</v>
      </c>
      <c r="N72" s="228">
        <v>17819</v>
      </c>
      <c r="O72" s="228">
        <v>3</v>
      </c>
      <c r="P72" s="228">
        <v>6735</v>
      </c>
      <c r="Q72" s="228">
        <v>3</v>
      </c>
      <c r="R72" s="228">
        <v>6199</v>
      </c>
      <c r="S72" s="228">
        <v>3</v>
      </c>
      <c r="T72" s="228">
        <v>5060</v>
      </c>
    </row>
    <row r="73" spans="1:20" x14ac:dyDescent="0.25">
      <c r="A73" s="80">
        <v>98244</v>
      </c>
      <c r="B73" s="77" t="s">
        <v>191</v>
      </c>
      <c r="C73" s="228">
        <v>1</v>
      </c>
      <c r="D73" s="228">
        <v>17464</v>
      </c>
      <c r="E73" s="228">
        <v>1</v>
      </c>
      <c r="F73" s="228">
        <v>10157</v>
      </c>
      <c r="G73" s="228">
        <v>1</v>
      </c>
      <c r="H73" s="228">
        <v>10221</v>
      </c>
      <c r="I73" s="228">
        <v>1</v>
      </c>
      <c r="J73" s="228">
        <v>6716</v>
      </c>
      <c r="K73" s="228">
        <v>1</v>
      </c>
      <c r="L73" s="228">
        <v>5455</v>
      </c>
      <c r="M73" s="228">
        <v>1</v>
      </c>
      <c r="N73" s="228">
        <v>3121</v>
      </c>
      <c r="O73" s="228">
        <v>1</v>
      </c>
      <c r="P73" s="228">
        <v>1152</v>
      </c>
      <c r="Q73" s="228">
        <v>1</v>
      </c>
      <c r="R73" s="228">
        <v>263</v>
      </c>
      <c r="S73" s="228">
        <v>1</v>
      </c>
      <c r="T73" s="228">
        <v>234</v>
      </c>
    </row>
    <row r="74" spans="1:20" x14ac:dyDescent="0.25">
      <c r="A74" s="80">
        <v>98802</v>
      </c>
      <c r="B74" s="77" t="s">
        <v>191</v>
      </c>
      <c r="C74" s="228">
        <v>1</v>
      </c>
      <c r="D74" s="228">
        <v>29340</v>
      </c>
      <c r="E74" s="228">
        <v>1</v>
      </c>
      <c r="F74" s="228">
        <v>20213</v>
      </c>
      <c r="G74" s="228">
        <v>1</v>
      </c>
      <c r="H74" s="228">
        <v>17556</v>
      </c>
      <c r="I74" s="228">
        <v>1</v>
      </c>
      <c r="J74" s="228">
        <v>13094</v>
      </c>
      <c r="K74" s="228">
        <v>1</v>
      </c>
      <c r="L74" s="228">
        <v>9322</v>
      </c>
      <c r="M74" s="228">
        <v>1</v>
      </c>
      <c r="N74" s="228">
        <v>6311</v>
      </c>
      <c r="O74" s="228">
        <v>1</v>
      </c>
      <c r="P74" s="228">
        <v>2714</v>
      </c>
      <c r="Q74" s="228">
        <v>1</v>
      </c>
      <c r="R74" s="228">
        <v>2225</v>
      </c>
      <c r="S74" s="228">
        <v>1</v>
      </c>
      <c r="T74" s="228">
        <v>2741</v>
      </c>
    </row>
    <row r="75" spans="1:20" x14ac:dyDescent="0.25">
      <c r="A75" s="80">
        <v>98247</v>
      </c>
      <c r="B75" s="77" t="s">
        <v>191</v>
      </c>
      <c r="C75" s="228">
        <v>1</v>
      </c>
      <c r="D75" s="228">
        <v>14419</v>
      </c>
      <c r="E75" s="228">
        <v>1</v>
      </c>
      <c r="F75" s="228">
        <v>9483</v>
      </c>
      <c r="G75" s="228">
        <v>1</v>
      </c>
      <c r="H75" s="228">
        <v>8057</v>
      </c>
      <c r="I75" s="228">
        <v>1</v>
      </c>
      <c r="J75" s="228">
        <v>4964</v>
      </c>
      <c r="K75" s="228">
        <v>1</v>
      </c>
      <c r="L75" s="228">
        <v>4541</v>
      </c>
      <c r="M75" s="228">
        <v>1</v>
      </c>
      <c r="N75" s="228">
        <v>2412</v>
      </c>
      <c r="O75" s="228">
        <v>1</v>
      </c>
      <c r="P75" s="228">
        <v>527</v>
      </c>
      <c r="Q75" s="228">
        <v>1</v>
      </c>
      <c r="R75" s="228">
        <v>210</v>
      </c>
      <c r="S75" s="228">
        <v>1</v>
      </c>
      <c r="T75" s="228">
        <v>192</v>
      </c>
    </row>
    <row r="76" spans="1:20" x14ac:dyDescent="0.25">
      <c r="A76" s="80">
        <v>98248</v>
      </c>
      <c r="B76" s="77" t="s">
        <v>191</v>
      </c>
      <c r="C76" s="228">
        <v>5</v>
      </c>
      <c r="D76" s="228">
        <v>140993</v>
      </c>
      <c r="E76" s="228">
        <v>5</v>
      </c>
      <c r="F76" s="228">
        <v>120947</v>
      </c>
      <c r="G76" s="228">
        <v>5</v>
      </c>
      <c r="H76" s="228">
        <v>144487</v>
      </c>
      <c r="I76" s="228">
        <v>5</v>
      </c>
      <c r="J76" s="228">
        <v>127252</v>
      </c>
      <c r="K76" s="228">
        <v>5</v>
      </c>
      <c r="L76" s="228">
        <v>114250</v>
      </c>
      <c r="M76" s="228">
        <v>5</v>
      </c>
      <c r="N76" s="228">
        <v>128193</v>
      </c>
      <c r="O76" s="228">
        <v>5</v>
      </c>
      <c r="P76" s="228">
        <v>144714</v>
      </c>
      <c r="Q76" s="228">
        <v>5</v>
      </c>
      <c r="R76" s="228">
        <v>167611</v>
      </c>
      <c r="S76" s="228">
        <v>5</v>
      </c>
      <c r="T76" s="228">
        <v>136754</v>
      </c>
    </row>
    <row r="77" spans="1:20" x14ac:dyDescent="0.25">
      <c r="A77" s="80">
        <v>98930</v>
      </c>
      <c r="B77" s="77" t="s">
        <v>191</v>
      </c>
      <c r="C77" s="228">
        <v>3</v>
      </c>
      <c r="D77" s="228">
        <v>105002</v>
      </c>
      <c r="E77" s="228">
        <v>3</v>
      </c>
      <c r="F77" s="228">
        <v>104349</v>
      </c>
      <c r="G77" s="228">
        <v>3</v>
      </c>
      <c r="H77" s="228">
        <v>111971</v>
      </c>
      <c r="I77" s="228">
        <v>3</v>
      </c>
      <c r="J77" s="228">
        <v>82610</v>
      </c>
      <c r="K77" s="228">
        <v>3</v>
      </c>
      <c r="L77" s="228">
        <v>69679</v>
      </c>
      <c r="M77" s="228">
        <v>3</v>
      </c>
      <c r="N77" s="228">
        <v>28599</v>
      </c>
      <c r="O77" s="228">
        <v>3</v>
      </c>
      <c r="P77" s="228">
        <v>39025</v>
      </c>
      <c r="Q77" s="228">
        <v>3</v>
      </c>
      <c r="R77" s="228">
        <v>62807</v>
      </c>
      <c r="S77" s="228">
        <v>3</v>
      </c>
      <c r="T77" s="228">
        <v>82123</v>
      </c>
    </row>
    <row r="78" spans="1:20" x14ac:dyDescent="0.25">
      <c r="A78" s="80">
        <v>98626</v>
      </c>
      <c r="B78" s="77" t="s">
        <v>191</v>
      </c>
      <c r="C78" s="228">
        <v>1</v>
      </c>
      <c r="D78" s="228">
        <v>19291</v>
      </c>
      <c r="E78" s="228">
        <v>1</v>
      </c>
      <c r="F78" s="228">
        <v>20469</v>
      </c>
      <c r="G78" s="228">
        <v>1</v>
      </c>
      <c r="H78" s="228">
        <v>21826</v>
      </c>
      <c r="I78" s="228">
        <v>1</v>
      </c>
      <c r="J78" s="228">
        <v>14419</v>
      </c>
      <c r="K78" s="228">
        <v>1</v>
      </c>
      <c r="L78" s="228">
        <v>15449</v>
      </c>
      <c r="M78" s="228">
        <v>1</v>
      </c>
      <c r="N78" s="228">
        <v>10556</v>
      </c>
      <c r="O78" s="228">
        <v>1</v>
      </c>
      <c r="P78" s="228">
        <v>6484</v>
      </c>
      <c r="Q78" s="228">
        <v>1</v>
      </c>
      <c r="R78" s="228">
        <v>2494</v>
      </c>
      <c r="S78" s="228">
        <v>1</v>
      </c>
      <c r="T78" s="228">
        <v>1338</v>
      </c>
    </row>
    <row r="79" spans="1:20" x14ac:dyDescent="0.25">
      <c r="A79" s="80">
        <v>99337</v>
      </c>
      <c r="B79" s="77" t="s">
        <v>191</v>
      </c>
      <c r="C79" s="228">
        <v>2</v>
      </c>
      <c r="D79" s="228">
        <v>33734</v>
      </c>
      <c r="E79" s="228">
        <v>2</v>
      </c>
      <c r="F79" s="228">
        <v>26167</v>
      </c>
      <c r="G79" s="228">
        <v>2</v>
      </c>
      <c r="H79" s="228">
        <v>24792</v>
      </c>
      <c r="I79" s="228">
        <v>2</v>
      </c>
      <c r="J79" s="228">
        <v>15936</v>
      </c>
      <c r="K79" s="228">
        <v>2</v>
      </c>
      <c r="L79" s="228">
        <v>17585</v>
      </c>
      <c r="M79" s="228">
        <v>2</v>
      </c>
      <c r="N79" s="228">
        <v>6507</v>
      </c>
      <c r="O79" s="228">
        <v>2</v>
      </c>
      <c r="P79" s="228">
        <v>1529</v>
      </c>
      <c r="Q79" s="228">
        <v>2</v>
      </c>
      <c r="R79" s="228">
        <v>758</v>
      </c>
      <c r="S79" s="228">
        <v>2</v>
      </c>
      <c r="T79" s="228">
        <v>892</v>
      </c>
    </row>
    <row r="80" spans="1:20" x14ac:dyDescent="0.25">
      <c r="A80" s="80">
        <v>98632</v>
      </c>
      <c r="B80" s="77" t="s">
        <v>191</v>
      </c>
      <c r="C80" s="228">
        <v>4</v>
      </c>
      <c r="D80" s="228">
        <v>62049</v>
      </c>
      <c r="E80" s="228">
        <v>4</v>
      </c>
      <c r="F80" s="228">
        <v>49469</v>
      </c>
      <c r="G80" s="228">
        <v>4</v>
      </c>
      <c r="H80" s="228">
        <v>49388</v>
      </c>
      <c r="I80" s="228">
        <v>4</v>
      </c>
      <c r="J80" s="228">
        <v>36444</v>
      </c>
      <c r="K80" s="228">
        <v>4</v>
      </c>
      <c r="L80" s="228">
        <v>34109</v>
      </c>
      <c r="M80" s="228">
        <v>4</v>
      </c>
      <c r="N80" s="228">
        <v>20174</v>
      </c>
      <c r="O80" s="228">
        <v>4</v>
      </c>
      <c r="P80" s="228">
        <v>11406</v>
      </c>
      <c r="Q80" s="228">
        <v>4</v>
      </c>
      <c r="R80" s="228">
        <v>8262</v>
      </c>
      <c r="S80" s="228">
        <v>4</v>
      </c>
      <c r="T80" s="228">
        <v>7748</v>
      </c>
    </row>
    <row r="81" spans="1:20" x14ac:dyDescent="0.25">
      <c r="A81" s="80">
        <v>98563</v>
      </c>
      <c r="B81" s="77" t="s">
        <v>191</v>
      </c>
      <c r="C81" s="228">
        <v>1</v>
      </c>
      <c r="D81" s="228">
        <v>13088</v>
      </c>
      <c r="E81" s="228">
        <v>1</v>
      </c>
      <c r="F81" s="228">
        <v>10105</v>
      </c>
      <c r="G81" s="228">
        <v>1</v>
      </c>
      <c r="H81" s="228">
        <v>9506</v>
      </c>
      <c r="I81" s="228">
        <v>1</v>
      </c>
      <c r="J81" s="228">
        <v>8757</v>
      </c>
      <c r="K81" s="228">
        <v>1</v>
      </c>
      <c r="L81" s="228">
        <v>8363</v>
      </c>
      <c r="M81" s="228">
        <v>1</v>
      </c>
      <c r="N81" s="228">
        <v>6540</v>
      </c>
      <c r="O81" s="228">
        <v>1</v>
      </c>
      <c r="P81" s="228">
        <v>5155</v>
      </c>
      <c r="Q81" s="228">
        <v>1</v>
      </c>
      <c r="R81" s="228">
        <v>3416</v>
      </c>
      <c r="S81" s="228">
        <v>1</v>
      </c>
      <c r="T81" s="228">
        <v>3637</v>
      </c>
    </row>
    <row r="82" spans="1:20" x14ac:dyDescent="0.25">
      <c r="A82" s="80">
        <v>98837</v>
      </c>
      <c r="B82" s="77" t="s">
        <v>191</v>
      </c>
      <c r="C82" s="228">
        <v>4</v>
      </c>
      <c r="D82" s="228">
        <v>222292</v>
      </c>
      <c r="E82" s="228">
        <v>4</v>
      </c>
      <c r="F82" s="228">
        <v>171461</v>
      </c>
      <c r="G82" s="228">
        <v>4</v>
      </c>
      <c r="H82" s="228">
        <v>157652</v>
      </c>
      <c r="I82" s="228">
        <v>4</v>
      </c>
      <c r="J82" s="228">
        <v>83020</v>
      </c>
      <c r="K82" s="228">
        <v>4</v>
      </c>
      <c r="L82" s="228">
        <v>75571</v>
      </c>
      <c r="M82" s="228">
        <v>4</v>
      </c>
      <c r="N82" s="228">
        <v>52513</v>
      </c>
      <c r="O82" s="228">
        <v>4</v>
      </c>
      <c r="P82" s="228">
        <v>44103</v>
      </c>
      <c r="Q82" s="228">
        <v>4</v>
      </c>
      <c r="R82" s="228">
        <v>47965</v>
      </c>
      <c r="S82" s="228">
        <v>4</v>
      </c>
      <c r="T82" s="228">
        <v>40474</v>
      </c>
    </row>
    <row r="83" spans="1:20" x14ac:dyDescent="0.25">
      <c r="A83" s="80">
        <v>98274</v>
      </c>
      <c r="B83" s="77" t="s">
        <v>191</v>
      </c>
      <c r="C83" s="228">
        <v>5</v>
      </c>
      <c r="D83" s="228">
        <v>91386</v>
      </c>
      <c r="E83" s="228">
        <v>5</v>
      </c>
      <c r="F83" s="228">
        <v>76297</v>
      </c>
      <c r="G83" s="228">
        <v>5</v>
      </c>
      <c r="H83" s="228">
        <v>84486</v>
      </c>
      <c r="I83" s="228">
        <v>5</v>
      </c>
      <c r="J83" s="228">
        <v>57748</v>
      </c>
      <c r="K83" s="228">
        <v>5</v>
      </c>
      <c r="L83" s="228">
        <v>53679</v>
      </c>
      <c r="M83" s="228">
        <v>5</v>
      </c>
      <c r="N83" s="228">
        <v>40250</v>
      </c>
      <c r="O83" s="228">
        <v>5</v>
      </c>
      <c r="P83" s="228">
        <v>15765</v>
      </c>
      <c r="Q83" s="228">
        <v>5</v>
      </c>
      <c r="R83" s="228">
        <v>5004</v>
      </c>
      <c r="S83" s="228">
        <v>5</v>
      </c>
      <c r="T83" s="228">
        <v>5006</v>
      </c>
    </row>
    <row r="84" spans="1:20" x14ac:dyDescent="0.25">
      <c r="A84" s="80">
        <v>98936</v>
      </c>
      <c r="B84" s="77" t="s">
        <v>191</v>
      </c>
      <c r="C84" s="228">
        <v>3</v>
      </c>
      <c r="D84" s="228">
        <v>36289</v>
      </c>
      <c r="E84" s="228">
        <v>3</v>
      </c>
      <c r="F84" s="228">
        <v>34712</v>
      </c>
      <c r="G84" s="228">
        <v>3</v>
      </c>
      <c r="H84" s="228">
        <v>25056</v>
      </c>
      <c r="I84" s="228">
        <v>3</v>
      </c>
      <c r="J84" s="228">
        <v>10752</v>
      </c>
      <c r="K84" s="228">
        <v>3</v>
      </c>
      <c r="L84" s="228">
        <v>10314</v>
      </c>
      <c r="M84" s="228">
        <v>3</v>
      </c>
      <c r="N84" s="228">
        <v>8550</v>
      </c>
      <c r="O84" s="228">
        <v>3</v>
      </c>
      <c r="P84" s="228">
        <v>6914</v>
      </c>
      <c r="Q84" s="228">
        <v>4</v>
      </c>
      <c r="R84" s="228">
        <v>6019</v>
      </c>
      <c r="S84" s="228">
        <v>4</v>
      </c>
      <c r="T84" s="228">
        <v>11866</v>
      </c>
    </row>
    <row r="85" spans="1:20" x14ac:dyDescent="0.25">
      <c r="A85" s="80">
        <v>98277</v>
      </c>
      <c r="B85" s="77" t="s">
        <v>191</v>
      </c>
      <c r="C85" s="228">
        <v>1</v>
      </c>
      <c r="D85" s="228">
        <v>31247</v>
      </c>
      <c r="E85" s="228">
        <v>1</v>
      </c>
      <c r="F85" s="228">
        <v>21510</v>
      </c>
      <c r="G85" s="228">
        <v>1</v>
      </c>
      <c r="H85" s="228">
        <v>21447</v>
      </c>
      <c r="I85" s="228">
        <v>1</v>
      </c>
      <c r="J85" s="228">
        <v>17985</v>
      </c>
      <c r="K85" s="228">
        <v>1</v>
      </c>
      <c r="L85" s="228">
        <v>13649</v>
      </c>
      <c r="M85" s="228">
        <v>1</v>
      </c>
      <c r="N85" s="228">
        <v>9021</v>
      </c>
      <c r="O85" s="228">
        <v>1</v>
      </c>
      <c r="P85" s="228">
        <v>5847</v>
      </c>
      <c r="Q85" s="228">
        <v>1</v>
      </c>
      <c r="R85" s="228">
        <v>4387</v>
      </c>
      <c r="S85" s="228">
        <v>1</v>
      </c>
      <c r="T85" s="228">
        <v>4426</v>
      </c>
    </row>
    <row r="86" spans="1:20" x14ac:dyDescent="0.25">
      <c r="A86" s="80">
        <v>99344</v>
      </c>
      <c r="B86" s="77" t="s">
        <v>191</v>
      </c>
      <c r="C86" s="228">
        <v>1</v>
      </c>
      <c r="D86" s="228">
        <v>0</v>
      </c>
      <c r="E86" s="228">
        <v>1</v>
      </c>
      <c r="F86" s="228">
        <v>0</v>
      </c>
      <c r="G86" s="228">
        <v>1</v>
      </c>
      <c r="H86" s="228">
        <v>0</v>
      </c>
      <c r="I86" s="228">
        <v>1</v>
      </c>
      <c r="J86" s="228">
        <v>16</v>
      </c>
      <c r="K86" s="228">
        <v>1</v>
      </c>
      <c r="L86" s="228">
        <v>174</v>
      </c>
      <c r="M86" s="228">
        <v>1</v>
      </c>
      <c r="N86" s="228">
        <v>0</v>
      </c>
      <c r="O86" s="228">
        <v>1</v>
      </c>
      <c r="P86" s="228">
        <v>7059</v>
      </c>
      <c r="Q86" s="228">
        <v>1</v>
      </c>
      <c r="R86" s="228">
        <v>37980</v>
      </c>
      <c r="S86" s="228">
        <v>1</v>
      </c>
      <c r="T86" s="228">
        <v>5585</v>
      </c>
    </row>
    <row r="87" spans="1:20" x14ac:dyDescent="0.25">
      <c r="A87" s="80">
        <v>99301</v>
      </c>
      <c r="B87" s="77" t="s">
        <v>191</v>
      </c>
      <c r="C87" s="228">
        <v>6</v>
      </c>
      <c r="D87" s="228">
        <v>51469</v>
      </c>
      <c r="E87" s="228">
        <v>6</v>
      </c>
      <c r="F87" s="228">
        <v>78435</v>
      </c>
      <c r="G87" s="228">
        <v>6</v>
      </c>
      <c r="H87" s="228">
        <v>61958</v>
      </c>
      <c r="I87" s="228">
        <v>6</v>
      </c>
      <c r="J87" s="228">
        <v>32657</v>
      </c>
      <c r="K87" s="228">
        <v>6</v>
      </c>
      <c r="L87" s="228">
        <v>27297</v>
      </c>
      <c r="M87" s="228">
        <v>6</v>
      </c>
      <c r="N87" s="228">
        <v>11863</v>
      </c>
      <c r="O87" s="228">
        <v>8</v>
      </c>
      <c r="P87" s="228">
        <v>7111</v>
      </c>
      <c r="Q87" s="228">
        <v>8</v>
      </c>
      <c r="R87" s="228">
        <v>3483</v>
      </c>
      <c r="S87" s="228">
        <v>6</v>
      </c>
      <c r="T87" s="228">
        <v>4928</v>
      </c>
    </row>
    <row r="88" spans="1:20" x14ac:dyDescent="0.25">
      <c r="A88" s="80">
        <v>99346</v>
      </c>
      <c r="B88" s="77" t="s">
        <v>191</v>
      </c>
      <c r="C88" s="228">
        <v>1</v>
      </c>
      <c r="D88" s="228">
        <v>18876</v>
      </c>
      <c r="E88" s="228">
        <v>1</v>
      </c>
      <c r="F88" s="228">
        <v>17895</v>
      </c>
      <c r="G88" s="228">
        <v>1</v>
      </c>
      <c r="H88" s="228">
        <v>14566</v>
      </c>
      <c r="I88" s="228">
        <v>1</v>
      </c>
      <c r="J88" s="228">
        <v>13494</v>
      </c>
      <c r="K88" s="228">
        <v>1</v>
      </c>
      <c r="L88" s="228">
        <v>13092</v>
      </c>
      <c r="M88" s="228">
        <v>1</v>
      </c>
      <c r="N88" s="228">
        <v>9696</v>
      </c>
      <c r="O88" s="228">
        <v>1</v>
      </c>
      <c r="P88" s="228">
        <v>9841</v>
      </c>
      <c r="Q88" s="228">
        <v>1</v>
      </c>
      <c r="R88" s="228">
        <v>9536</v>
      </c>
      <c r="S88" s="228">
        <v>1</v>
      </c>
      <c r="T88" s="228">
        <v>15130</v>
      </c>
    </row>
    <row r="89" spans="1:20" x14ac:dyDescent="0.25">
      <c r="A89" s="80">
        <v>98367</v>
      </c>
      <c r="B89" s="77" t="s">
        <v>191</v>
      </c>
      <c r="C89" s="228">
        <v>1</v>
      </c>
      <c r="D89" s="228">
        <v>14216</v>
      </c>
      <c r="E89" s="228">
        <v>1</v>
      </c>
      <c r="F89" s="228">
        <v>10195</v>
      </c>
      <c r="G89" s="228">
        <v>1</v>
      </c>
      <c r="H89" s="228">
        <v>12436</v>
      </c>
      <c r="I89" s="228">
        <v>1</v>
      </c>
      <c r="J89" s="228">
        <v>9608</v>
      </c>
      <c r="K89" s="228">
        <v>1</v>
      </c>
      <c r="L89" s="228">
        <v>9733</v>
      </c>
      <c r="M89" s="228">
        <v>1</v>
      </c>
      <c r="N89" s="228">
        <v>8053</v>
      </c>
      <c r="O89" s="228">
        <v>1</v>
      </c>
      <c r="P89" s="228">
        <v>6417</v>
      </c>
      <c r="Q89" s="228">
        <v>1</v>
      </c>
      <c r="R89" s="228">
        <v>5756</v>
      </c>
      <c r="S89" s="228">
        <v>1</v>
      </c>
      <c r="T89" s="228">
        <v>7073</v>
      </c>
    </row>
    <row r="90" spans="1:20" x14ac:dyDescent="0.25">
      <c r="A90" s="80">
        <v>98370</v>
      </c>
      <c r="B90" s="77" t="s">
        <v>191</v>
      </c>
      <c r="C90" s="228">
        <v>2</v>
      </c>
      <c r="D90" s="228">
        <v>14249</v>
      </c>
      <c r="E90" s="228">
        <v>2</v>
      </c>
      <c r="F90" s="228">
        <v>14903</v>
      </c>
      <c r="G90" s="228">
        <v>2</v>
      </c>
      <c r="H90" s="228">
        <v>16927</v>
      </c>
      <c r="I90" s="228">
        <v>2</v>
      </c>
      <c r="J90" s="228">
        <v>14524</v>
      </c>
      <c r="K90" s="228">
        <v>2</v>
      </c>
      <c r="L90" s="228">
        <v>14249</v>
      </c>
      <c r="M90" s="228">
        <v>2</v>
      </c>
      <c r="N90" s="228">
        <v>12002</v>
      </c>
      <c r="O90" s="228">
        <v>2</v>
      </c>
      <c r="P90" s="228">
        <v>8530</v>
      </c>
      <c r="Q90" s="228">
        <v>2</v>
      </c>
      <c r="R90" s="228">
        <v>6961</v>
      </c>
      <c r="S90" s="228">
        <v>2</v>
      </c>
      <c r="T90" s="228">
        <v>5683</v>
      </c>
    </row>
    <row r="91" spans="1:20" x14ac:dyDescent="0.25">
      <c r="A91" s="80">
        <v>99350</v>
      </c>
      <c r="B91" s="77" t="s">
        <v>191</v>
      </c>
      <c r="C91" s="228">
        <v>1</v>
      </c>
      <c r="D91" s="228">
        <v>5276</v>
      </c>
      <c r="E91" s="228">
        <v>1</v>
      </c>
      <c r="F91" s="228">
        <v>8508</v>
      </c>
      <c r="G91" s="228">
        <v>1</v>
      </c>
      <c r="H91" s="228">
        <v>6783</v>
      </c>
      <c r="I91" s="228">
        <v>1</v>
      </c>
      <c r="J91" s="228">
        <v>3384</v>
      </c>
      <c r="K91" s="228">
        <v>1</v>
      </c>
      <c r="L91" s="228">
        <v>3285</v>
      </c>
      <c r="M91" s="228">
        <v>1</v>
      </c>
      <c r="N91" s="228">
        <v>1755</v>
      </c>
      <c r="O91" s="228">
        <v>1</v>
      </c>
      <c r="P91" s="228">
        <v>929</v>
      </c>
      <c r="Q91" s="228">
        <v>1</v>
      </c>
      <c r="R91" s="228">
        <v>409</v>
      </c>
      <c r="S91" s="228">
        <v>1</v>
      </c>
      <c r="T91" s="228">
        <v>380</v>
      </c>
    </row>
    <row r="92" spans="1:20" x14ac:dyDescent="0.25">
      <c r="A92" s="80">
        <v>98848</v>
      </c>
      <c r="B92" s="77" t="s">
        <v>191</v>
      </c>
      <c r="C92" s="228">
        <v>1</v>
      </c>
      <c r="D92" s="228">
        <v>37132</v>
      </c>
      <c r="E92" s="228">
        <v>1</v>
      </c>
      <c r="F92" s="228">
        <v>38772</v>
      </c>
      <c r="G92" s="228">
        <v>1</v>
      </c>
      <c r="H92" s="228">
        <v>40214</v>
      </c>
      <c r="I92" s="228">
        <v>1</v>
      </c>
      <c r="J92" s="228">
        <v>35542</v>
      </c>
      <c r="K92" s="228">
        <v>1</v>
      </c>
      <c r="L92" s="228">
        <v>33272</v>
      </c>
      <c r="M92" s="228">
        <v>1</v>
      </c>
      <c r="N92" s="228">
        <v>31856</v>
      </c>
      <c r="O92" s="228">
        <v>1</v>
      </c>
      <c r="P92" s="228">
        <v>26882</v>
      </c>
      <c r="Q92" s="228">
        <v>1</v>
      </c>
      <c r="R92" s="228">
        <v>28305</v>
      </c>
      <c r="S92" s="228">
        <v>1</v>
      </c>
      <c r="T92" s="228">
        <v>26635</v>
      </c>
    </row>
    <row r="93" spans="1:20" x14ac:dyDescent="0.25">
      <c r="A93" s="80">
        <v>99354</v>
      </c>
      <c r="B93" s="77" t="s">
        <v>191</v>
      </c>
      <c r="C93" s="228">
        <v>9</v>
      </c>
      <c r="D93" s="228">
        <v>311427</v>
      </c>
      <c r="E93" s="228">
        <v>9</v>
      </c>
      <c r="F93" s="228">
        <v>280857</v>
      </c>
      <c r="G93" s="228">
        <v>9</v>
      </c>
      <c r="H93" s="228">
        <v>230004</v>
      </c>
      <c r="I93" s="228">
        <v>9</v>
      </c>
      <c r="J93" s="228">
        <v>155334</v>
      </c>
      <c r="K93" s="228">
        <v>9</v>
      </c>
      <c r="L93" s="228">
        <v>136025</v>
      </c>
      <c r="M93" s="228">
        <v>9</v>
      </c>
      <c r="N93" s="228">
        <v>70017</v>
      </c>
      <c r="O93" s="228">
        <v>9</v>
      </c>
      <c r="P93" s="228">
        <v>36123</v>
      </c>
      <c r="Q93" s="228">
        <v>9</v>
      </c>
      <c r="R93" s="228">
        <v>34116</v>
      </c>
      <c r="S93" s="228">
        <v>9</v>
      </c>
      <c r="T93" s="228">
        <v>38917</v>
      </c>
    </row>
    <row r="94" spans="1:20" x14ac:dyDescent="0.25">
      <c r="A94" s="80">
        <v>98284</v>
      </c>
      <c r="B94" s="77" t="s">
        <v>191</v>
      </c>
      <c r="C94" s="228">
        <v>4</v>
      </c>
      <c r="D94" s="228">
        <v>86472</v>
      </c>
      <c r="E94" s="228">
        <v>4</v>
      </c>
      <c r="F94" s="228">
        <v>64362</v>
      </c>
      <c r="G94" s="228">
        <v>4</v>
      </c>
      <c r="H94" s="228">
        <v>64467</v>
      </c>
      <c r="I94" s="228">
        <v>4</v>
      </c>
      <c r="J94" s="228">
        <v>57963</v>
      </c>
      <c r="K94" s="228">
        <v>4</v>
      </c>
      <c r="L94" s="228">
        <v>55170</v>
      </c>
      <c r="M94" s="228">
        <v>4</v>
      </c>
      <c r="N94" s="228">
        <v>45777</v>
      </c>
      <c r="O94" s="228">
        <v>4</v>
      </c>
      <c r="P94" s="228">
        <v>15207</v>
      </c>
      <c r="Q94" s="228">
        <v>4</v>
      </c>
      <c r="R94" s="228">
        <v>23931</v>
      </c>
      <c r="S94" s="228">
        <v>4</v>
      </c>
      <c r="T94" s="228">
        <v>16140</v>
      </c>
    </row>
    <row r="95" spans="1:20" x14ac:dyDescent="0.25">
      <c r="A95" s="80">
        <v>98942</v>
      </c>
      <c r="B95" s="77" t="s">
        <v>191</v>
      </c>
      <c r="C95" s="228">
        <v>2</v>
      </c>
      <c r="D95" s="228">
        <v>12351</v>
      </c>
      <c r="E95" s="228">
        <v>1</v>
      </c>
      <c r="F95" s="228">
        <v>9423</v>
      </c>
      <c r="G95" s="228">
        <v>2</v>
      </c>
      <c r="H95" s="228">
        <v>9285</v>
      </c>
      <c r="I95" s="228">
        <v>2</v>
      </c>
      <c r="J95" s="228">
        <v>7582</v>
      </c>
      <c r="K95" s="228">
        <v>2</v>
      </c>
      <c r="L95" s="228">
        <v>6262</v>
      </c>
      <c r="M95" s="228">
        <v>1</v>
      </c>
      <c r="N95" s="228">
        <v>6578</v>
      </c>
      <c r="O95" s="228">
        <v>2</v>
      </c>
      <c r="P95" s="228">
        <v>5070</v>
      </c>
      <c r="Q95" s="228">
        <v>1</v>
      </c>
      <c r="R95" s="228">
        <v>4335</v>
      </c>
      <c r="S95" s="228">
        <v>2</v>
      </c>
      <c r="T95" s="228">
        <v>4217</v>
      </c>
    </row>
    <row r="96" spans="1:20" x14ac:dyDescent="0.25">
      <c r="A96" s="80">
        <v>98584</v>
      </c>
      <c r="B96" s="77" t="s">
        <v>191</v>
      </c>
      <c r="C96" s="228">
        <v>2</v>
      </c>
      <c r="D96" s="228">
        <v>24210</v>
      </c>
      <c r="E96" s="228">
        <v>3</v>
      </c>
      <c r="F96" s="228">
        <v>18480</v>
      </c>
      <c r="G96" s="228">
        <v>2</v>
      </c>
      <c r="H96" s="228">
        <v>17843</v>
      </c>
      <c r="I96" s="228">
        <v>2</v>
      </c>
      <c r="J96" s="228">
        <v>15148</v>
      </c>
      <c r="K96" s="228">
        <v>2</v>
      </c>
      <c r="L96" s="228">
        <v>12831</v>
      </c>
      <c r="M96" s="228">
        <v>2</v>
      </c>
      <c r="N96" s="228">
        <v>9837</v>
      </c>
      <c r="O96" s="228">
        <v>2</v>
      </c>
      <c r="P96" s="228">
        <v>5029</v>
      </c>
      <c r="Q96" s="228">
        <v>2</v>
      </c>
      <c r="R96" s="228">
        <v>2965</v>
      </c>
      <c r="S96" s="228">
        <v>2</v>
      </c>
      <c r="T96" s="228">
        <v>703</v>
      </c>
    </row>
    <row r="97" spans="1:20" x14ac:dyDescent="0.25">
      <c r="A97" s="80">
        <v>98292</v>
      </c>
      <c r="B97" s="77" t="s">
        <v>191</v>
      </c>
      <c r="C97" s="228">
        <v>1</v>
      </c>
      <c r="D97" s="228">
        <v>17672</v>
      </c>
      <c r="E97" s="228">
        <v>1</v>
      </c>
      <c r="F97" s="228">
        <v>12920</v>
      </c>
      <c r="G97" s="228">
        <v>1</v>
      </c>
      <c r="H97" s="228">
        <v>14944</v>
      </c>
      <c r="I97" s="228">
        <v>1</v>
      </c>
      <c r="J97" s="228">
        <v>11704</v>
      </c>
      <c r="K97" s="228">
        <v>1</v>
      </c>
      <c r="L97" s="228">
        <v>10325</v>
      </c>
      <c r="M97" s="228">
        <v>1</v>
      </c>
      <c r="N97" s="228">
        <v>9274</v>
      </c>
      <c r="O97" s="228">
        <v>1</v>
      </c>
      <c r="P97" s="228">
        <v>6772</v>
      </c>
      <c r="Q97" s="228">
        <v>1</v>
      </c>
      <c r="R97" s="228">
        <v>4606</v>
      </c>
      <c r="S97" s="228">
        <v>1</v>
      </c>
      <c r="T97" s="228">
        <v>3568</v>
      </c>
    </row>
    <row r="98" spans="1:20" x14ac:dyDescent="0.25">
      <c r="A98" s="80">
        <v>98944</v>
      </c>
      <c r="B98" s="77" t="s">
        <v>191</v>
      </c>
      <c r="C98" s="228">
        <v>4</v>
      </c>
      <c r="D98" s="228">
        <v>63398</v>
      </c>
      <c r="E98" s="228">
        <v>4</v>
      </c>
      <c r="F98" s="228">
        <v>56020</v>
      </c>
      <c r="G98" s="228">
        <v>4</v>
      </c>
      <c r="H98" s="228">
        <v>56999</v>
      </c>
      <c r="I98" s="228">
        <v>4</v>
      </c>
      <c r="J98" s="228">
        <v>41097</v>
      </c>
      <c r="K98" s="228">
        <v>4</v>
      </c>
      <c r="L98" s="228">
        <v>43977</v>
      </c>
      <c r="M98" s="228">
        <v>4</v>
      </c>
      <c r="N98" s="228">
        <v>44336</v>
      </c>
      <c r="O98" s="228">
        <v>4</v>
      </c>
      <c r="P98" s="228">
        <v>31851</v>
      </c>
      <c r="Q98" s="228">
        <v>4</v>
      </c>
      <c r="R98" s="228">
        <v>34241</v>
      </c>
      <c r="S98" s="228">
        <v>4</v>
      </c>
      <c r="T98" s="228">
        <v>30453</v>
      </c>
    </row>
    <row r="99" spans="1:20" x14ac:dyDescent="0.25">
      <c r="A99" s="80">
        <v>98948</v>
      </c>
      <c r="B99" s="77" t="s">
        <v>191</v>
      </c>
      <c r="C99" s="228">
        <v>1</v>
      </c>
      <c r="D99" s="228">
        <v>39489</v>
      </c>
      <c r="E99" s="228">
        <v>1</v>
      </c>
      <c r="F99" s="228">
        <v>28667</v>
      </c>
      <c r="G99" s="228">
        <v>1</v>
      </c>
      <c r="H99" s="228">
        <v>24710</v>
      </c>
      <c r="I99" s="228">
        <v>1</v>
      </c>
      <c r="J99" s="228">
        <v>15576</v>
      </c>
      <c r="K99" s="228">
        <v>1</v>
      </c>
      <c r="L99" s="228">
        <v>12947</v>
      </c>
      <c r="M99" s="228">
        <v>1</v>
      </c>
      <c r="N99" s="228">
        <v>8382</v>
      </c>
      <c r="O99" s="228">
        <v>1</v>
      </c>
      <c r="P99" s="228">
        <v>5002</v>
      </c>
      <c r="Q99" s="228">
        <v>1</v>
      </c>
      <c r="R99" s="228">
        <v>4825</v>
      </c>
      <c r="S99" s="228">
        <v>1</v>
      </c>
      <c r="T99" s="228">
        <v>4731</v>
      </c>
    </row>
    <row r="100" spans="1:20" x14ac:dyDescent="0.25">
      <c r="A100" s="80">
        <v>99362</v>
      </c>
      <c r="B100" s="77" t="s">
        <v>191</v>
      </c>
      <c r="C100" s="228">
        <v>2</v>
      </c>
      <c r="D100" s="228">
        <v>232022</v>
      </c>
      <c r="E100" s="228">
        <v>2</v>
      </c>
      <c r="F100" s="228">
        <v>200016</v>
      </c>
      <c r="G100" s="228">
        <v>2</v>
      </c>
      <c r="H100" s="228">
        <v>214137</v>
      </c>
      <c r="I100" s="228">
        <v>2</v>
      </c>
      <c r="J100" s="228">
        <v>141442</v>
      </c>
      <c r="K100" s="228">
        <v>2</v>
      </c>
      <c r="L100" s="228">
        <v>135638</v>
      </c>
      <c r="M100" s="228">
        <v>2</v>
      </c>
      <c r="N100" s="228">
        <v>109455</v>
      </c>
      <c r="O100" s="228">
        <v>2</v>
      </c>
      <c r="P100" s="228">
        <v>70946</v>
      </c>
      <c r="Q100" s="228">
        <v>2</v>
      </c>
      <c r="R100" s="228">
        <v>77516</v>
      </c>
      <c r="S100" s="228">
        <v>2</v>
      </c>
      <c r="T100" s="228">
        <v>72660</v>
      </c>
    </row>
    <row r="101" spans="1:20" x14ac:dyDescent="0.25">
      <c r="A101" s="80">
        <v>98801</v>
      </c>
      <c r="B101" s="77" t="s">
        <v>191</v>
      </c>
      <c r="C101" s="228">
        <v>3</v>
      </c>
      <c r="D101" s="228">
        <v>51983</v>
      </c>
      <c r="E101" s="228">
        <v>3</v>
      </c>
      <c r="F101" s="228">
        <v>35319</v>
      </c>
      <c r="G101" s="228">
        <v>3</v>
      </c>
      <c r="H101" s="228">
        <v>31558</v>
      </c>
      <c r="I101" s="228">
        <v>3</v>
      </c>
      <c r="J101" s="228">
        <v>20962</v>
      </c>
      <c r="K101" s="228">
        <v>3</v>
      </c>
      <c r="L101" s="228">
        <v>13657</v>
      </c>
      <c r="M101" s="228">
        <v>3</v>
      </c>
      <c r="N101" s="228">
        <v>4967</v>
      </c>
      <c r="O101" s="228">
        <v>3</v>
      </c>
      <c r="P101" s="228">
        <v>2467</v>
      </c>
      <c r="Q101" s="228">
        <v>3</v>
      </c>
      <c r="R101" s="228">
        <v>2243</v>
      </c>
      <c r="S101" s="228">
        <v>3</v>
      </c>
      <c r="T101" s="228">
        <v>3873</v>
      </c>
    </row>
    <row r="102" spans="1:20" x14ac:dyDescent="0.25">
      <c r="A102" s="80">
        <v>98674</v>
      </c>
      <c r="B102" s="77" t="s">
        <v>191</v>
      </c>
      <c r="C102" s="228">
        <v>1</v>
      </c>
      <c r="D102" s="228">
        <v>7786</v>
      </c>
      <c r="E102" s="228">
        <v>1</v>
      </c>
      <c r="F102" s="228">
        <v>7243</v>
      </c>
      <c r="G102" s="228">
        <v>1</v>
      </c>
      <c r="H102" s="228">
        <v>9597</v>
      </c>
      <c r="I102" s="228">
        <v>1</v>
      </c>
      <c r="J102" s="228">
        <v>8087</v>
      </c>
      <c r="K102" s="228">
        <v>1</v>
      </c>
      <c r="L102" s="228">
        <v>7937</v>
      </c>
      <c r="M102" s="228">
        <v>1</v>
      </c>
      <c r="N102" s="228">
        <v>7064</v>
      </c>
      <c r="O102" s="228">
        <v>1</v>
      </c>
      <c r="P102" s="228">
        <v>5666</v>
      </c>
      <c r="Q102" s="228">
        <v>1</v>
      </c>
      <c r="R102" s="228">
        <v>3862</v>
      </c>
      <c r="S102" s="228">
        <v>1</v>
      </c>
      <c r="T102" s="228">
        <v>2900</v>
      </c>
    </row>
    <row r="103" spans="1:20" x14ac:dyDescent="0.25">
      <c r="A103" s="80">
        <v>98902</v>
      </c>
      <c r="B103" s="77" t="s">
        <v>191</v>
      </c>
      <c r="C103" s="228">
        <v>7</v>
      </c>
      <c r="D103" s="228">
        <v>120846</v>
      </c>
      <c r="E103" s="228">
        <v>7</v>
      </c>
      <c r="F103" s="228">
        <v>109955</v>
      </c>
      <c r="G103" s="228">
        <v>7</v>
      </c>
      <c r="H103" s="228">
        <v>96101</v>
      </c>
      <c r="I103" s="228">
        <v>7</v>
      </c>
      <c r="J103" s="228">
        <v>63300</v>
      </c>
      <c r="K103" s="228">
        <v>7</v>
      </c>
      <c r="L103" s="228">
        <v>59907</v>
      </c>
      <c r="M103" s="228">
        <v>7</v>
      </c>
      <c r="N103" s="228">
        <v>33919</v>
      </c>
      <c r="O103" s="228">
        <v>7</v>
      </c>
      <c r="P103" s="228">
        <v>21648</v>
      </c>
      <c r="Q103" s="228">
        <v>7</v>
      </c>
      <c r="R103" s="228">
        <v>19480</v>
      </c>
      <c r="S103" s="228">
        <v>7</v>
      </c>
      <c r="T103" s="228">
        <v>20636</v>
      </c>
    </row>
    <row r="104" spans="1:20" x14ac:dyDescent="0.25">
      <c r="A104" s="80">
        <v>98953</v>
      </c>
      <c r="B104" s="77" t="s">
        <v>191</v>
      </c>
      <c r="C104" s="228">
        <v>1</v>
      </c>
      <c r="D104" s="228">
        <v>3931</v>
      </c>
      <c r="E104" s="228">
        <v>1</v>
      </c>
      <c r="F104" s="228">
        <v>5346</v>
      </c>
      <c r="G104" s="228">
        <v>1</v>
      </c>
      <c r="H104" s="228">
        <v>4122</v>
      </c>
      <c r="I104" s="228">
        <v>1</v>
      </c>
      <c r="J104" s="228">
        <v>1848</v>
      </c>
      <c r="K104" s="228">
        <v>1</v>
      </c>
      <c r="L104" s="228">
        <v>1148</v>
      </c>
      <c r="M104" s="228">
        <v>1</v>
      </c>
      <c r="N104" s="228">
        <v>1019</v>
      </c>
      <c r="O104" s="228">
        <v>1</v>
      </c>
      <c r="P104" s="228">
        <v>280</v>
      </c>
      <c r="Q104" s="228">
        <v>1</v>
      </c>
      <c r="R104" s="228">
        <v>185</v>
      </c>
      <c r="S104" s="228">
        <v>1</v>
      </c>
      <c r="T104" s="228">
        <v>41</v>
      </c>
    </row>
    <row r="105" spans="1:20" x14ac:dyDescent="0.25">
      <c r="A105" s="80">
        <v>98520</v>
      </c>
      <c r="B105" s="77" t="s">
        <v>192</v>
      </c>
      <c r="C105" s="227">
        <v>6</v>
      </c>
      <c r="D105" s="227">
        <v>93325</v>
      </c>
      <c r="E105" s="227">
        <v>6</v>
      </c>
      <c r="F105" s="227">
        <v>85693</v>
      </c>
      <c r="G105" s="227">
        <v>6</v>
      </c>
      <c r="H105" s="227">
        <v>70322</v>
      </c>
      <c r="I105" s="227">
        <v>6</v>
      </c>
      <c r="J105" s="227">
        <v>78232</v>
      </c>
      <c r="K105" s="227">
        <v>6</v>
      </c>
      <c r="L105" s="227">
        <v>88686</v>
      </c>
      <c r="M105" s="227">
        <v>6</v>
      </c>
      <c r="N105" s="227">
        <v>90462</v>
      </c>
      <c r="O105" s="227">
        <v>6</v>
      </c>
      <c r="P105" s="227">
        <v>93624</v>
      </c>
      <c r="Q105" s="227">
        <v>6</v>
      </c>
      <c r="R105" s="227">
        <v>71756</v>
      </c>
      <c r="S105" s="227">
        <v>6</v>
      </c>
      <c r="T105" s="227">
        <v>83181</v>
      </c>
    </row>
    <row r="106" spans="1:20" x14ac:dyDescent="0.25">
      <c r="A106" s="80">
        <v>98221</v>
      </c>
      <c r="B106" s="77" t="s">
        <v>192</v>
      </c>
      <c r="C106" s="227">
        <v>9</v>
      </c>
      <c r="D106" s="227">
        <v>10793892</v>
      </c>
      <c r="E106" s="227">
        <v>8</v>
      </c>
      <c r="F106" s="227">
        <v>15177269</v>
      </c>
      <c r="G106" s="227">
        <v>8</v>
      </c>
      <c r="H106" s="227">
        <v>13438953</v>
      </c>
      <c r="I106" s="227">
        <v>9</v>
      </c>
      <c r="J106" s="227">
        <v>14647966</v>
      </c>
      <c r="K106" s="227">
        <v>8</v>
      </c>
      <c r="L106" s="227">
        <v>15571407</v>
      </c>
      <c r="M106" s="227">
        <v>9</v>
      </c>
      <c r="N106" s="227">
        <v>15151702</v>
      </c>
      <c r="O106" s="227">
        <v>8</v>
      </c>
      <c r="P106" s="227">
        <v>12511229</v>
      </c>
      <c r="Q106" s="227">
        <v>8</v>
      </c>
      <c r="R106" s="227">
        <v>13029194</v>
      </c>
      <c r="S106" s="227">
        <v>8</v>
      </c>
      <c r="T106" s="227">
        <v>12777478</v>
      </c>
    </row>
    <row r="107" spans="1:20" x14ac:dyDescent="0.25">
      <c r="A107" s="80">
        <v>98223</v>
      </c>
      <c r="B107" s="77" t="s">
        <v>192</v>
      </c>
      <c r="C107" s="227">
        <v>3</v>
      </c>
      <c r="D107" s="227">
        <v>55956</v>
      </c>
      <c r="E107" s="227">
        <v>3</v>
      </c>
      <c r="F107" s="227">
        <v>51459</v>
      </c>
      <c r="G107" s="227">
        <v>3</v>
      </c>
      <c r="H107" s="227">
        <v>46895</v>
      </c>
      <c r="I107" s="227">
        <v>3</v>
      </c>
      <c r="J107" s="227">
        <v>49499</v>
      </c>
      <c r="K107" s="227">
        <v>3</v>
      </c>
      <c r="L107" s="227">
        <v>46985</v>
      </c>
      <c r="M107" s="227">
        <v>3</v>
      </c>
      <c r="N107" s="227">
        <v>49008</v>
      </c>
      <c r="O107" s="227">
        <v>3</v>
      </c>
      <c r="P107" s="227">
        <v>47502</v>
      </c>
      <c r="Q107" s="227">
        <v>3</v>
      </c>
      <c r="R107" s="227">
        <v>40315</v>
      </c>
      <c r="S107" s="227">
        <v>3</v>
      </c>
      <c r="T107" s="227">
        <v>40924</v>
      </c>
    </row>
    <row r="108" spans="1:20" x14ac:dyDescent="0.25">
      <c r="A108" s="80">
        <v>98229</v>
      </c>
      <c r="B108" s="77" t="s">
        <v>192</v>
      </c>
      <c r="C108" s="227">
        <v>7</v>
      </c>
      <c r="D108" s="227">
        <v>642802</v>
      </c>
      <c r="E108" s="227">
        <v>7</v>
      </c>
      <c r="F108" s="227">
        <v>593770</v>
      </c>
      <c r="G108" s="227">
        <v>7</v>
      </c>
      <c r="H108" s="227">
        <v>582388</v>
      </c>
      <c r="I108" s="227">
        <v>7</v>
      </c>
      <c r="J108" s="227">
        <v>539582</v>
      </c>
      <c r="K108" s="227">
        <v>8</v>
      </c>
      <c r="L108" s="227">
        <v>485397</v>
      </c>
      <c r="M108" s="227">
        <v>8</v>
      </c>
      <c r="N108" s="227">
        <v>387817</v>
      </c>
      <c r="O108" s="227">
        <v>8</v>
      </c>
      <c r="P108" s="227">
        <v>268920</v>
      </c>
      <c r="Q108" s="227">
        <v>8</v>
      </c>
      <c r="R108" s="227">
        <v>220042</v>
      </c>
      <c r="S108" s="227">
        <v>8</v>
      </c>
      <c r="T108" s="227">
        <v>184698</v>
      </c>
    </row>
    <row r="109" spans="1:20" x14ac:dyDescent="0.25">
      <c r="A109" s="80">
        <v>98230</v>
      </c>
      <c r="B109" s="77" t="s">
        <v>192</v>
      </c>
      <c r="C109" s="227">
        <v>3</v>
      </c>
      <c r="D109" s="227">
        <v>86150</v>
      </c>
      <c r="E109" s="227">
        <v>3</v>
      </c>
      <c r="F109" s="227">
        <v>89823</v>
      </c>
      <c r="G109" s="227">
        <v>3</v>
      </c>
      <c r="H109" s="227">
        <v>84802</v>
      </c>
      <c r="I109" s="227">
        <v>3</v>
      </c>
      <c r="J109" s="227">
        <v>87302</v>
      </c>
      <c r="K109" s="227">
        <v>3</v>
      </c>
      <c r="L109" s="227">
        <v>78996</v>
      </c>
      <c r="M109" s="227">
        <v>3</v>
      </c>
      <c r="N109" s="227">
        <v>61487</v>
      </c>
      <c r="O109" s="227">
        <v>3</v>
      </c>
      <c r="P109" s="227">
        <v>51542</v>
      </c>
      <c r="Q109" s="227">
        <v>3</v>
      </c>
      <c r="R109" s="227">
        <v>44854</v>
      </c>
      <c r="S109" s="227">
        <v>3</v>
      </c>
      <c r="T109" s="227">
        <v>41324</v>
      </c>
    </row>
    <row r="110" spans="1:20" x14ac:dyDescent="0.25">
      <c r="A110" s="80">
        <v>98310</v>
      </c>
      <c r="B110" s="77" t="s">
        <v>192</v>
      </c>
      <c r="C110" s="227">
        <v>5</v>
      </c>
      <c r="D110" s="227">
        <v>1178929</v>
      </c>
      <c r="E110" s="227">
        <v>5</v>
      </c>
      <c r="F110" s="227">
        <v>1156274</v>
      </c>
      <c r="G110" s="227">
        <v>5</v>
      </c>
      <c r="H110" s="227">
        <v>913749</v>
      </c>
      <c r="I110" s="227">
        <v>5</v>
      </c>
      <c r="J110" s="227">
        <v>922901</v>
      </c>
      <c r="K110" s="227">
        <v>6</v>
      </c>
      <c r="L110" s="227">
        <v>924501</v>
      </c>
      <c r="M110" s="227">
        <v>4</v>
      </c>
      <c r="N110" s="227">
        <v>711802</v>
      </c>
      <c r="O110" s="227">
        <v>4</v>
      </c>
      <c r="P110" s="227">
        <v>522219</v>
      </c>
      <c r="Q110" s="227">
        <v>4</v>
      </c>
      <c r="R110" s="227">
        <v>439394</v>
      </c>
      <c r="S110" s="227">
        <v>4</v>
      </c>
      <c r="T110" s="227">
        <v>451291</v>
      </c>
    </row>
    <row r="111" spans="1:20" x14ac:dyDescent="0.25">
      <c r="A111" s="80">
        <v>99323</v>
      </c>
      <c r="B111" s="77" t="s">
        <v>192</v>
      </c>
      <c r="C111" s="227">
        <v>4</v>
      </c>
      <c r="D111" s="227">
        <v>489770</v>
      </c>
      <c r="E111" s="227">
        <v>4</v>
      </c>
      <c r="F111" s="227">
        <v>482140</v>
      </c>
      <c r="G111" s="227">
        <v>4</v>
      </c>
      <c r="H111" s="227">
        <v>455305</v>
      </c>
      <c r="I111" s="227">
        <v>4</v>
      </c>
      <c r="J111" s="227">
        <v>448540</v>
      </c>
      <c r="K111" s="227">
        <v>4</v>
      </c>
      <c r="L111" s="227">
        <v>424400</v>
      </c>
      <c r="M111" s="227">
        <v>4</v>
      </c>
      <c r="N111" s="227">
        <v>406900</v>
      </c>
      <c r="O111" s="227">
        <v>4</v>
      </c>
      <c r="P111" s="227">
        <v>383069</v>
      </c>
      <c r="Q111" s="227">
        <v>4</v>
      </c>
      <c r="R111" s="227">
        <v>359918</v>
      </c>
      <c r="S111" s="227">
        <v>4</v>
      </c>
      <c r="T111" s="227">
        <v>381551</v>
      </c>
    </row>
    <row r="112" spans="1:20" x14ac:dyDescent="0.25">
      <c r="A112" s="80">
        <v>98233</v>
      </c>
      <c r="B112" s="77" t="s">
        <v>192</v>
      </c>
      <c r="C112" s="227">
        <v>9</v>
      </c>
      <c r="D112" s="227">
        <v>1005527</v>
      </c>
      <c r="E112" s="227">
        <v>9</v>
      </c>
      <c r="F112" s="227">
        <v>1105536</v>
      </c>
      <c r="G112" s="227">
        <v>9</v>
      </c>
      <c r="H112" s="227">
        <v>947686</v>
      </c>
      <c r="I112" s="227">
        <v>9</v>
      </c>
      <c r="J112" s="227">
        <v>670647</v>
      </c>
      <c r="K112" s="227">
        <v>9</v>
      </c>
      <c r="L112" s="227">
        <v>4957226</v>
      </c>
      <c r="M112" s="227">
        <v>9</v>
      </c>
      <c r="N112" s="227">
        <v>1275412</v>
      </c>
      <c r="O112" s="227">
        <v>9</v>
      </c>
      <c r="P112" s="227">
        <v>1050685</v>
      </c>
      <c r="Q112" s="227">
        <v>9</v>
      </c>
      <c r="R112" s="227">
        <v>3736813</v>
      </c>
      <c r="S112" s="227">
        <v>9</v>
      </c>
      <c r="T112" s="227">
        <v>4229578</v>
      </c>
    </row>
    <row r="113" spans="1:20" x14ac:dyDescent="0.25">
      <c r="A113" s="80">
        <v>99324</v>
      </c>
      <c r="B113" s="77" t="s">
        <v>192</v>
      </c>
      <c r="C113" s="227">
        <v>1</v>
      </c>
      <c r="D113" s="227">
        <v>68989</v>
      </c>
      <c r="E113" s="227">
        <v>1</v>
      </c>
      <c r="F113" s="227">
        <v>77294</v>
      </c>
      <c r="G113" s="227">
        <v>1</v>
      </c>
      <c r="H113" s="227">
        <v>57076</v>
      </c>
      <c r="I113" s="227">
        <v>1</v>
      </c>
      <c r="J113" s="227">
        <v>44448</v>
      </c>
      <c r="K113" s="227">
        <v>1</v>
      </c>
      <c r="L113" s="227">
        <v>45789</v>
      </c>
      <c r="M113" s="227">
        <v>1</v>
      </c>
      <c r="N113" s="227">
        <v>27183</v>
      </c>
      <c r="O113" s="227">
        <v>1</v>
      </c>
      <c r="P113" s="227">
        <v>9412</v>
      </c>
      <c r="Q113" s="227">
        <v>1</v>
      </c>
      <c r="R113" s="227">
        <v>7594</v>
      </c>
      <c r="S113" s="227">
        <v>1</v>
      </c>
      <c r="T113" s="227">
        <v>7500</v>
      </c>
    </row>
    <row r="114" spans="1:20" x14ac:dyDescent="0.25">
      <c r="A114" s="80">
        <v>98541</v>
      </c>
      <c r="B114" s="77" t="s">
        <v>192</v>
      </c>
      <c r="C114" s="227">
        <v>2</v>
      </c>
      <c r="D114" s="227">
        <v>573750</v>
      </c>
      <c r="E114" s="227">
        <v>2</v>
      </c>
      <c r="F114" s="227">
        <v>600546</v>
      </c>
      <c r="G114" s="227">
        <v>2</v>
      </c>
      <c r="H114" s="227">
        <v>525307</v>
      </c>
      <c r="I114" s="227">
        <v>2</v>
      </c>
      <c r="J114" s="227">
        <v>592253</v>
      </c>
      <c r="K114" s="227">
        <v>2</v>
      </c>
      <c r="L114" s="227">
        <v>535128</v>
      </c>
      <c r="M114" s="227">
        <v>2</v>
      </c>
      <c r="N114" s="227">
        <v>588860</v>
      </c>
      <c r="O114" s="227">
        <v>2</v>
      </c>
      <c r="P114" s="227">
        <v>576377</v>
      </c>
      <c r="Q114" s="227">
        <v>2</v>
      </c>
      <c r="R114" s="227">
        <v>362271</v>
      </c>
      <c r="S114" s="227">
        <v>2</v>
      </c>
      <c r="T114" s="227">
        <v>521049</v>
      </c>
    </row>
    <row r="115" spans="1:20" x14ac:dyDescent="0.25">
      <c r="A115" s="80">
        <v>98247</v>
      </c>
      <c r="B115" s="77" t="s">
        <v>192</v>
      </c>
      <c r="C115" s="227">
        <v>3</v>
      </c>
      <c r="D115" s="227">
        <v>84145</v>
      </c>
      <c r="E115" s="227">
        <v>3</v>
      </c>
      <c r="F115" s="227">
        <v>51031</v>
      </c>
      <c r="G115" s="227">
        <v>3</v>
      </c>
      <c r="H115" s="227">
        <v>55837</v>
      </c>
      <c r="I115" s="227">
        <v>3</v>
      </c>
      <c r="J115" s="227">
        <v>83116</v>
      </c>
      <c r="K115" s="227">
        <v>3</v>
      </c>
      <c r="L115" s="227">
        <v>91469</v>
      </c>
      <c r="M115" s="227">
        <v>3</v>
      </c>
      <c r="N115" s="227">
        <v>70792</v>
      </c>
      <c r="O115" s="227">
        <v>3</v>
      </c>
      <c r="P115" s="227">
        <v>92535</v>
      </c>
      <c r="Q115" s="227">
        <v>3</v>
      </c>
      <c r="R115" s="227">
        <v>56103</v>
      </c>
      <c r="S115" s="227">
        <v>3</v>
      </c>
      <c r="T115" s="227">
        <v>82093</v>
      </c>
    </row>
    <row r="116" spans="1:20" x14ac:dyDescent="0.25">
      <c r="A116" s="80">
        <v>98248</v>
      </c>
      <c r="B116" s="77" t="s">
        <v>192</v>
      </c>
      <c r="C116" s="227">
        <v>7</v>
      </c>
      <c r="D116" s="227">
        <v>11472212</v>
      </c>
      <c r="E116" s="227">
        <v>7</v>
      </c>
      <c r="F116" s="227">
        <v>9110892</v>
      </c>
      <c r="G116" s="227">
        <v>7</v>
      </c>
      <c r="H116" s="227">
        <v>6894628</v>
      </c>
      <c r="I116" s="227">
        <v>7</v>
      </c>
      <c r="J116" s="227">
        <v>4370207</v>
      </c>
      <c r="K116" s="227">
        <v>7</v>
      </c>
      <c r="L116" s="227">
        <v>3470659</v>
      </c>
      <c r="M116" s="227">
        <v>7</v>
      </c>
      <c r="N116" s="227">
        <v>3549935</v>
      </c>
      <c r="O116" s="227">
        <v>7</v>
      </c>
      <c r="P116" s="227">
        <v>4219507</v>
      </c>
      <c r="Q116" s="227">
        <v>7</v>
      </c>
      <c r="R116" s="227">
        <v>10528679</v>
      </c>
      <c r="S116" s="227">
        <v>7</v>
      </c>
      <c r="T116" s="227">
        <v>14341163</v>
      </c>
    </row>
    <row r="117" spans="1:20" x14ac:dyDescent="0.25">
      <c r="A117" s="80">
        <v>99336</v>
      </c>
      <c r="B117" s="77" t="s">
        <v>192</v>
      </c>
      <c r="C117" s="227">
        <v>3</v>
      </c>
      <c r="D117" s="227">
        <v>71520</v>
      </c>
      <c r="E117" s="227">
        <v>3</v>
      </c>
      <c r="F117" s="227">
        <v>84104</v>
      </c>
      <c r="G117" s="227">
        <v>3</v>
      </c>
      <c r="H117" s="227">
        <v>63482</v>
      </c>
      <c r="I117" s="227">
        <v>3</v>
      </c>
      <c r="J117" s="227">
        <v>74831</v>
      </c>
      <c r="K117" s="227">
        <v>3</v>
      </c>
      <c r="L117" s="227">
        <v>49770</v>
      </c>
      <c r="M117" s="227">
        <v>3</v>
      </c>
      <c r="N117" s="227">
        <v>45413</v>
      </c>
      <c r="O117" s="227">
        <v>3</v>
      </c>
      <c r="P117" s="227">
        <v>72471</v>
      </c>
      <c r="Q117" s="227">
        <v>3</v>
      </c>
      <c r="R117" s="227">
        <v>33595</v>
      </c>
      <c r="S117" s="227">
        <v>3</v>
      </c>
      <c r="T117" s="227">
        <v>29869</v>
      </c>
    </row>
    <row r="118" spans="1:20" x14ac:dyDescent="0.25">
      <c r="A118" s="80">
        <v>98930</v>
      </c>
      <c r="B118" s="77" t="s">
        <v>192</v>
      </c>
      <c r="C118" s="227">
        <v>5</v>
      </c>
      <c r="D118" s="227">
        <v>238518</v>
      </c>
      <c r="E118" s="227">
        <v>5</v>
      </c>
      <c r="F118" s="227">
        <v>287942</v>
      </c>
      <c r="G118" s="227">
        <v>5</v>
      </c>
      <c r="H118" s="227">
        <v>237618</v>
      </c>
      <c r="I118" s="227">
        <v>5</v>
      </c>
      <c r="J118" s="227">
        <v>240766</v>
      </c>
      <c r="K118" s="227">
        <v>5</v>
      </c>
      <c r="L118" s="227">
        <v>176032</v>
      </c>
      <c r="M118" s="227">
        <v>5</v>
      </c>
      <c r="N118" s="227">
        <v>143480</v>
      </c>
      <c r="O118" s="227">
        <v>5</v>
      </c>
      <c r="P118" s="227">
        <v>108864</v>
      </c>
      <c r="Q118" s="227">
        <v>5</v>
      </c>
      <c r="R118" s="227">
        <v>94913</v>
      </c>
      <c r="S118" s="227">
        <v>5</v>
      </c>
      <c r="T118" s="227">
        <v>199241</v>
      </c>
    </row>
    <row r="119" spans="1:20" x14ac:dyDescent="0.25">
      <c r="A119" s="80">
        <v>98932</v>
      </c>
      <c r="B119" s="77" t="s">
        <v>192</v>
      </c>
      <c r="C119" s="227">
        <v>1</v>
      </c>
      <c r="D119" s="227">
        <v>26475</v>
      </c>
      <c r="E119" s="227">
        <v>1</v>
      </c>
      <c r="F119" s="227">
        <v>26794</v>
      </c>
      <c r="G119" s="227">
        <v>1</v>
      </c>
      <c r="H119" s="227">
        <v>25491</v>
      </c>
      <c r="I119" s="227">
        <v>1</v>
      </c>
      <c r="J119" s="227">
        <v>31139</v>
      </c>
      <c r="K119" s="227">
        <v>1</v>
      </c>
      <c r="L119" s="227">
        <v>33704</v>
      </c>
      <c r="M119" s="227">
        <v>1</v>
      </c>
      <c r="N119" s="227">
        <v>32258</v>
      </c>
      <c r="O119" s="227">
        <v>1</v>
      </c>
      <c r="P119" s="227">
        <v>34909</v>
      </c>
      <c r="Q119" s="227">
        <v>1</v>
      </c>
      <c r="R119" s="227">
        <v>26119</v>
      </c>
      <c r="S119" s="227">
        <v>1</v>
      </c>
      <c r="T119" s="227">
        <v>28361</v>
      </c>
    </row>
    <row r="120" spans="1:20" x14ac:dyDescent="0.25">
      <c r="A120" s="80">
        <v>98550</v>
      </c>
      <c r="B120" s="77" t="s">
        <v>192</v>
      </c>
      <c r="C120" s="227">
        <v>4</v>
      </c>
      <c r="D120" s="227">
        <v>485502</v>
      </c>
      <c r="E120" s="227">
        <v>4</v>
      </c>
      <c r="F120" s="227">
        <v>270657</v>
      </c>
      <c r="G120" s="227">
        <v>4</v>
      </c>
      <c r="H120" s="227">
        <v>382907</v>
      </c>
      <c r="I120" s="227">
        <v>4</v>
      </c>
      <c r="J120" s="227">
        <v>-109466</v>
      </c>
      <c r="K120" s="227">
        <v>4</v>
      </c>
      <c r="L120" s="227">
        <v>871895</v>
      </c>
      <c r="M120" s="227">
        <v>4</v>
      </c>
      <c r="N120" s="227">
        <v>524345</v>
      </c>
      <c r="O120" s="227">
        <v>4</v>
      </c>
      <c r="P120" s="227">
        <v>479489</v>
      </c>
      <c r="Q120" s="227">
        <v>4</v>
      </c>
      <c r="R120" s="227">
        <v>528931</v>
      </c>
      <c r="S120" s="227">
        <v>4</v>
      </c>
      <c r="T120" s="227">
        <v>570039</v>
      </c>
    </row>
    <row r="121" spans="1:20" x14ac:dyDescent="0.25">
      <c r="A121" s="80">
        <v>98625</v>
      </c>
      <c r="B121" s="77" t="s">
        <v>192</v>
      </c>
      <c r="C121" s="227">
        <v>2</v>
      </c>
      <c r="D121" s="227">
        <v>566227</v>
      </c>
      <c r="E121" s="227">
        <v>2</v>
      </c>
      <c r="F121" s="227">
        <v>589284</v>
      </c>
      <c r="G121" s="227">
        <v>2</v>
      </c>
      <c r="H121" s="227">
        <v>461192</v>
      </c>
      <c r="I121" s="227">
        <v>2</v>
      </c>
      <c r="J121" s="227">
        <v>491143</v>
      </c>
      <c r="K121" s="227">
        <v>2</v>
      </c>
      <c r="L121" s="227">
        <v>594248</v>
      </c>
      <c r="M121" s="227">
        <v>2</v>
      </c>
      <c r="N121" s="227">
        <v>631953</v>
      </c>
      <c r="O121" s="227">
        <v>2</v>
      </c>
      <c r="P121" s="227">
        <v>600917</v>
      </c>
      <c r="Q121" s="227">
        <v>2</v>
      </c>
      <c r="R121" s="227">
        <v>567539</v>
      </c>
      <c r="S121" s="227">
        <v>2</v>
      </c>
      <c r="T121" s="227">
        <v>542806</v>
      </c>
    </row>
    <row r="122" spans="1:20" x14ac:dyDescent="0.25">
      <c r="A122" s="80">
        <v>98626</v>
      </c>
      <c r="B122" s="77" t="s">
        <v>192</v>
      </c>
      <c r="C122" s="227">
        <v>1</v>
      </c>
      <c r="D122" s="227">
        <v>128151</v>
      </c>
      <c r="E122" s="227">
        <v>1</v>
      </c>
      <c r="F122" s="227">
        <v>138693</v>
      </c>
      <c r="G122" s="227">
        <v>1</v>
      </c>
      <c r="H122" s="227">
        <v>99742</v>
      </c>
      <c r="I122" s="227">
        <v>1</v>
      </c>
      <c r="J122" s="227">
        <v>122681</v>
      </c>
      <c r="K122" s="227">
        <v>1</v>
      </c>
      <c r="L122" s="227">
        <v>116419</v>
      </c>
      <c r="M122" s="227">
        <v>1</v>
      </c>
      <c r="N122" s="227">
        <v>118635</v>
      </c>
      <c r="O122" s="227">
        <v>1</v>
      </c>
      <c r="P122" s="227">
        <v>119299</v>
      </c>
      <c r="Q122" s="227">
        <v>1</v>
      </c>
      <c r="R122" s="227">
        <v>103101</v>
      </c>
      <c r="S122" s="227">
        <v>1</v>
      </c>
      <c r="T122" s="227">
        <v>98131</v>
      </c>
    </row>
    <row r="123" spans="1:20" x14ac:dyDescent="0.25">
      <c r="A123" s="80">
        <v>99337</v>
      </c>
      <c r="B123" s="77" t="s">
        <v>192</v>
      </c>
      <c r="C123" s="227">
        <v>4</v>
      </c>
      <c r="D123" s="227">
        <v>93490</v>
      </c>
      <c r="E123" s="227">
        <v>4</v>
      </c>
      <c r="F123" s="227">
        <v>78429</v>
      </c>
      <c r="G123" s="227">
        <v>4</v>
      </c>
      <c r="H123" s="227">
        <v>60173</v>
      </c>
      <c r="I123" s="227">
        <v>4</v>
      </c>
      <c r="J123" s="227">
        <v>56447</v>
      </c>
      <c r="K123" s="227">
        <v>4</v>
      </c>
      <c r="L123" s="227">
        <v>49007</v>
      </c>
      <c r="M123" s="227">
        <v>4</v>
      </c>
      <c r="N123" s="227">
        <v>40020</v>
      </c>
      <c r="O123" s="227">
        <v>4</v>
      </c>
      <c r="P123" s="227">
        <v>27390</v>
      </c>
      <c r="Q123" s="227">
        <v>4</v>
      </c>
      <c r="R123" s="227">
        <v>22675</v>
      </c>
      <c r="S123" s="227">
        <v>4</v>
      </c>
      <c r="T123" s="227">
        <v>23566</v>
      </c>
    </row>
    <row r="124" spans="1:20" x14ac:dyDescent="0.25">
      <c r="A124" s="80">
        <v>98345</v>
      </c>
      <c r="B124" s="77" t="s">
        <v>192</v>
      </c>
      <c r="C124" s="227">
        <v>1</v>
      </c>
      <c r="D124" s="227">
        <v>91036</v>
      </c>
      <c r="E124" s="227">
        <v>1</v>
      </c>
      <c r="F124" s="227">
        <v>80456</v>
      </c>
      <c r="G124" s="227">
        <v>1</v>
      </c>
      <c r="H124" s="227">
        <v>71539</v>
      </c>
      <c r="I124" s="227">
        <v>1</v>
      </c>
      <c r="J124" s="227">
        <v>69112</v>
      </c>
      <c r="K124" s="227">
        <v>1</v>
      </c>
      <c r="L124" s="227">
        <v>60508</v>
      </c>
      <c r="M124" s="227">
        <v>1</v>
      </c>
      <c r="N124" s="227">
        <v>38093</v>
      </c>
      <c r="O124" s="227">
        <v>1</v>
      </c>
      <c r="P124" s="227">
        <v>10886</v>
      </c>
      <c r="Q124" s="227">
        <v>1</v>
      </c>
      <c r="R124" s="227">
        <v>1003</v>
      </c>
      <c r="S124" s="227">
        <v>1</v>
      </c>
      <c r="T124" s="227">
        <v>864</v>
      </c>
    </row>
    <row r="125" spans="1:20" x14ac:dyDescent="0.25">
      <c r="A125" s="80">
        <v>98632</v>
      </c>
      <c r="B125" s="77" t="s">
        <v>192</v>
      </c>
      <c r="C125" s="227">
        <v>5</v>
      </c>
      <c r="D125" s="227">
        <v>14810847</v>
      </c>
      <c r="E125" s="227">
        <v>5</v>
      </c>
      <c r="F125" s="227">
        <v>7064147</v>
      </c>
      <c r="G125" s="227">
        <v>5</v>
      </c>
      <c r="H125" s="227">
        <v>12450718</v>
      </c>
      <c r="I125" s="227">
        <v>5</v>
      </c>
      <c r="J125" s="227">
        <v>14128306</v>
      </c>
      <c r="K125" s="227">
        <v>5</v>
      </c>
      <c r="L125" s="227">
        <v>12315941</v>
      </c>
      <c r="M125" s="227">
        <v>6</v>
      </c>
      <c r="N125" s="227">
        <v>10269016</v>
      </c>
      <c r="O125" s="227">
        <v>6</v>
      </c>
      <c r="P125" s="227">
        <v>4718962</v>
      </c>
      <c r="Q125" s="227">
        <v>6</v>
      </c>
      <c r="R125" s="227">
        <v>13058346</v>
      </c>
      <c r="S125" s="227">
        <v>6</v>
      </c>
      <c r="T125" s="227">
        <v>18759051</v>
      </c>
    </row>
    <row r="126" spans="1:20" x14ac:dyDescent="0.25">
      <c r="A126" s="80">
        <v>98264</v>
      </c>
      <c r="B126" s="77" t="s">
        <v>192</v>
      </c>
      <c r="C126" s="227">
        <v>2</v>
      </c>
      <c r="D126" s="227">
        <v>394097</v>
      </c>
      <c r="E126" s="227">
        <v>2</v>
      </c>
      <c r="F126" s="227">
        <v>349732</v>
      </c>
      <c r="G126" s="227">
        <v>2</v>
      </c>
      <c r="H126" s="227">
        <v>329681</v>
      </c>
      <c r="I126" s="227">
        <v>2</v>
      </c>
      <c r="J126" s="227">
        <v>346856</v>
      </c>
      <c r="K126" s="227">
        <v>2</v>
      </c>
      <c r="L126" s="227">
        <v>329634</v>
      </c>
      <c r="M126" s="227">
        <v>2</v>
      </c>
      <c r="N126" s="227">
        <v>333830</v>
      </c>
      <c r="O126" s="227">
        <v>2</v>
      </c>
      <c r="P126" s="227">
        <v>298647</v>
      </c>
      <c r="Q126" s="227">
        <v>2</v>
      </c>
      <c r="R126" s="227">
        <v>295008</v>
      </c>
      <c r="S126" s="227">
        <v>2</v>
      </c>
      <c r="T126" s="227">
        <v>287199</v>
      </c>
    </row>
    <row r="127" spans="1:20" x14ac:dyDescent="0.25">
      <c r="A127" s="80">
        <v>98837</v>
      </c>
      <c r="B127" s="77" t="s">
        <v>192</v>
      </c>
      <c r="C127" s="227">
        <v>7</v>
      </c>
      <c r="D127" s="227">
        <v>911203</v>
      </c>
      <c r="E127" s="227">
        <v>7</v>
      </c>
      <c r="F127" s="227">
        <v>943505</v>
      </c>
      <c r="G127" s="227">
        <v>7</v>
      </c>
      <c r="H127" s="227">
        <v>891339</v>
      </c>
      <c r="I127" s="227">
        <v>7</v>
      </c>
      <c r="J127" s="227">
        <v>983148</v>
      </c>
      <c r="K127" s="227">
        <v>7</v>
      </c>
      <c r="L127" s="227">
        <v>975435</v>
      </c>
      <c r="M127" s="227">
        <v>7</v>
      </c>
      <c r="N127" s="227">
        <v>852480</v>
      </c>
      <c r="O127" s="227">
        <v>7</v>
      </c>
      <c r="P127" s="227">
        <v>906548</v>
      </c>
      <c r="Q127" s="227">
        <v>7</v>
      </c>
      <c r="R127" s="227">
        <v>639369</v>
      </c>
      <c r="S127" s="227">
        <v>7</v>
      </c>
      <c r="T127" s="227">
        <v>791173</v>
      </c>
    </row>
    <row r="128" spans="1:20" x14ac:dyDescent="0.25">
      <c r="A128" s="80">
        <v>98274</v>
      </c>
      <c r="B128" s="77" t="s">
        <v>192</v>
      </c>
      <c r="C128" s="227">
        <v>8</v>
      </c>
      <c r="D128" s="227">
        <v>493584</v>
      </c>
      <c r="E128" s="227">
        <v>8</v>
      </c>
      <c r="F128" s="227">
        <v>460631</v>
      </c>
      <c r="G128" s="227">
        <v>8</v>
      </c>
      <c r="H128" s="227">
        <v>431570</v>
      </c>
      <c r="I128" s="227">
        <v>8</v>
      </c>
      <c r="J128" s="227">
        <v>412850</v>
      </c>
      <c r="K128" s="227">
        <v>8</v>
      </c>
      <c r="L128" s="227">
        <v>374942</v>
      </c>
      <c r="M128" s="227">
        <v>8</v>
      </c>
      <c r="N128" s="227">
        <v>261458</v>
      </c>
      <c r="O128" s="227">
        <v>8</v>
      </c>
      <c r="P128" s="227">
        <v>153289</v>
      </c>
      <c r="Q128" s="227">
        <v>9</v>
      </c>
      <c r="R128" s="227">
        <v>111779</v>
      </c>
      <c r="S128" s="227">
        <v>9</v>
      </c>
      <c r="T128" s="227">
        <v>114505</v>
      </c>
    </row>
    <row r="129" spans="1:20" x14ac:dyDescent="0.25">
      <c r="A129" s="80">
        <v>98936</v>
      </c>
      <c r="B129" s="77" t="s">
        <v>192</v>
      </c>
      <c r="C129" s="227">
        <v>5</v>
      </c>
      <c r="D129" s="227">
        <v>59869</v>
      </c>
      <c r="E129" s="227">
        <v>5</v>
      </c>
      <c r="F129" s="227">
        <v>61561</v>
      </c>
      <c r="G129" s="227">
        <v>5</v>
      </c>
      <c r="H129" s="227">
        <v>57583</v>
      </c>
      <c r="I129" s="227">
        <v>5</v>
      </c>
      <c r="J129" s="227">
        <v>82242</v>
      </c>
      <c r="K129" s="227">
        <v>5</v>
      </c>
      <c r="L129" s="227">
        <v>71193</v>
      </c>
      <c r="M129" s="227">
        <v>5</v>
      </c>
      <c r="N129" s="227">
        <v>77048</v>
      </c>
      <c r="O129" s="227">
        <v>5</v>
      </c>
      <c r="P129" s="227">
        <v>71877</v>
      </c>
      <c r="Q129" s="227">
        <v>5</v>
      </c>
      <c r="R129" s="227">
        <v>14059</v>
      </c>
      <c r="S129" s="227">
        <v>5</v>
      </c>
      <c r="T129" s="227">
        <v>86861</v>
      </c>
    </row>
    <row r="130" spans="1:20" x14ac:dyDescent="0.25">
      <c r="A130" s="80">
        <v>98277</v>
      </c>
      <c r="B130" s="77" t="s">
        <v>192</v>
      </c>
      <c r="C130" s="227">
        <v>1</v>
      </c>
      <c r="D130" s="227">
        <v>171661</v>
      </c>
      <c r="E130" s="227">
        <v>1</v>
      </c>
      <c r="F130" s="227">
        <v>170884</v>
      </c>
      <c r="G130" s="227">
        <v>1</v>
      </c>
      <c r="H130" s="227">
        <v>140950</v>
      </c>
      <c r="I130" s="227">
        <v>1</v>
      </c>
      <c r="J130" s="227">
        <v>145459</v>
      </c>
      <c r="K130" s="227">
        <v>1</v>
      </c>
      <c r="L130" s="227">
        <v>133773</v>
      </c>
      <c r="M130" s="227">
        <v>1</v>
      </c>
      <c r="N130" s="227">
        <v>122507</v>
      </c>
      <c r="O130" s="227">
        <v>1</v>
      </c>
      <c r="P130" s="227">
        <v>77723</v>
      </c>
      <c r="Q130" s="227">
        <v>1</v>
      </c>
      <c r="R130" s="227">
        <v>72454</v>
      </c>
      <c r="S130" s="227">
        <v>1</v>
      </c>
      <c r="T130" s="227">
        <v>61128</v>
      </c>
    </row>
    <row r="131" spans="1:20" x14ac:dyDescent="0.25">
      <c r="A131" s="80">
        <v>99344</v>
      </c>
      <c r="B131" s="77" t="s">
        <v>192</v>
      </c>
      <c r="C131" s="227">
        <v>6</v>
      </c>
      <c r="D131" s="227">
        <v>1682818</v>
      </c>
      <c r="E131" s="227">
        <v>6</v>
      </c>
      <c r="F131" s="227">
        <v>2102784</v>
      </c>
      <c r="G131" s="227">
        <v>5</v>
      </c>
      <c r="H131" s="227">
        <v>1879882</v>
      </c>
      <c r="I131" s="227">
        <v>5</v>
      </c>
      <c r="J131" s="227">
        <v>2066825</v>
      </c>
      <c r="K131" s="227">
        <v>5</v>
      </c>
      <c r="L131" s="227">
        <v>1867064</v>
      </c>
      <c r="M131" s="227">
        <v>5</v>
      </c>
      <c r="N131" s="227">
        <v>1715066</v>
      </c>
      <c r="O131" s="227">
        <v>5</v>
      </c>
      <c r="P131" s="227">
        <v>1517015</v>
      </c>
      <c r="Q131" s="227">
        <v>5</v>
      </c>
      <c r="R131" s="227">
        <v>1038538</v>
      </c>
      <c r="S131" s="227">
        <v>5</v>
      </c>
      <c r="T131" s="227">
        <v>1674285</v>
      </c>
    </row>
    <row r="132" spans="1:20" x14ac:dyDescent="0.25">
      <c r="A132" s="80">
        <v>99301</v>
      </c>
      <c r="B132" s="77" t="s">
        <v>192</v>
      </c>
      <c r="C132" s="227">
        <v>10</v>
      </c>
      <c r="D132" s="227">
        <v>711100</v>
      </c>
      <c r="E132" s="227">
        <v>10</v>
      </c>
      <c r="F132" s="227">
        <v>588213</v>
      </c>
      <c r="G132" s="227">
        <v>10</v>
      </c>
      <c r="H132" s="227">
        <v>509748</v>
      </c>
      <c r="I132" s="227">
        <v>10</v>
      </c>
      <c r="J132" s="227">
        <v>562041</v>
      </c>
      <c r="K132" s="227">
        <v>10</v>
      </c>
      <c r="L132" s="227">
        <v>451714</v>
      </c>
      <c r="M132" s="227">
        <v>10</v>
      </c>
      <c r="N132" s="227">
        <v>378855</v>
      </c>
      <c r="O132" s="227">
        <v>11</v>
      </c>
      <c r="P132" s="227">
        <v>468474</v>
      </c>
      <c r="Q132" s="227">
        <v>11</v>
      </c>
      <c r="R132" s="227">
        <v>504766</v>
      </c>
      <c r="S132" s="227">
        <v>11</v>
      </c>
      <c r="T132" s="227">
        <v>833470</v>
      </c>
    </row>
    <row r="133" spans="1:20" x14ac:dyDescent="0.25">
      <c r="A133" s="80">
        <v>99346</v>
      </c>
      <c r="B133" s="77" t="s">
        <v>192</v>
      </c>
      <c r="C133" s="227">
        <v>5</v>
      </c>
      <c r="D133" s="227">
        <v>15553</v>
      </c>
      <c r="E133" s="227">
        <v>5</v>
      </c>
      <c r="F133" s="227">
        <v>18334</v>
      </c>
      <c r="G133" s="227">
        <v>5</v>
      </c>
      <c r="H133" s="227">
        <v>13381</v>
      </c>
      <c r="I133" s="227">
        <v>5</v>
      </c>
      <c r="J133" s="227">
        <v>30989</v>
      </c>
      <c r="K133" s="227">
        <v>5</v>
      </c>
      <c r="L133" s="227">
        <v>53856</v>
      </c>
      <c r="M133" s="227">
        <v>5</v>
      </c>
      <c r="N133" s="227">
        <v>40009</v>
      </c>
      <c r="O133" s="227">
        <v>5</v>
      </c>
      <c r="P133" s="227">
        <v>51506</v>
      </c>
      <c r="Q133" s="227">
        <v>5</v>
      </c>
      <c r="R133" s="227">
        <v>104662</v>
      </c>
      <c r="S133" s="227">
        <v>5</v>
      </c>
      <c r="T133" s="227">
        <v>106699</v>
      </c>
    </row>
    <row r="134" spans="1:20" x14ac:dyDescent="0.25">
      <c r="A134" s="80">
        <v>98370</v>
      </c>
      <c r="B134" s="77" t="s">
        <v>192</v>
      </c>
      <c r="C134" s="227">
        <v>5</v>
      </c>
      <c r="D134" s="227">
        <v>563935</v>
      </c>
      <c r="E134" s="227">
        <v>5</v>
      </c>
      <c r="F134" s="227">
        <v>538870</v>
      </c>
      <c r="G134" s="227">
        <v>5</v>
      </c>
      <c r="H134" s="227">
        <v>462103</v>
      </c>
      <c r="I134" s="227">
        <v>5</v>
      </c>
      <c r="J134" s="227">
        <v>459646</v>
      </c>
      <c r="K134" s="227">
        <v>5</v>
      </c>
      <c r="L134" s="227">
        <v>422780</v>
      </c>
      <c r="M134" s="227">
        <v>5</v>
      </c>
      <c r="N134" s="227">
        <v>360477</v>
      </c>
      <c r="O134" s="227">
        <v>5</v>
      </c>
      <c r="P134" s="227">
        <v>238277</v>
      </c>
      <c r="Q134" s="227">
        <v>5</v>
      </c>
      <c r="R134" s="227">
        <v>212207</v>
      </c>
      <c r="S134" s="227">
        <v>5</v>
      </c>
      <c r="T134" s="227">
        <v>203369</v>
      </c>
    </row>
    <row r="135" spans="1:20" x14ac:dyDescent="0.25">
      <c r="A135" s="80">
        <v>99350</v>
      </c>
      <c r="B135" s="77" t="s">
        <v>192</v>
      </c>
      <c r="C135" s="227">
        <v>3</v>
      </c>
      <c r="D135" s="227">
        <v>363081</v>
      </c>
      <c r="E135" s="227">
        <v>3</v>
      </c>
      <c r="F135" s="227">
        <v>349178</v>
      </c>
      <c r="G135" s="227">
        <v>3</v>
      </c>
      <c r="H135" s="227">
        <v>369323</v>
      </c>
      <c r="I135" s="227">
        <v>3</v>
      </c>
      <c r="J135" s="227">
        <v>337913</v>
      </c>
      <c r="K135" s="227">
        <v>3</v>
      </c>
      <c r="L135" s="227">
        <v>319032</v>
      </c>
      <c r="M135" s="227">
        <v>3</v>
      </c>
      <c r="N135" s="227">
        <v>325017</v>
      </c>
      <c r="O135" s="227">
        <v>3</v>
      </c>
      <c r="P135" s="227">
        <v>386538</v>
      </c>
      <c r="Q135" s="227">
        <v>3</v>
      </c>
      <c r="R135" s="227">
        <v>301056</v>
      </c>
      <c r="S135" s="227">
        <v>3</v>
      </c>
      <c r="T135" s="227">
        <v>343072</v>
      </c>
    </row>
    <row r="136" spans="1:20" x14ac:dyDescent="0.25">
      <c r="A136" s="80">
        <v>98848</v>
      </c>
      <c r="B136" s="77" t="s">
        <v>192</v>
      </c>
      <c r="C136" s="227">
        <v>3</v>
      </c>
      <c r="D136" s="227">
        <v>958167</v>
      </c>
      <c r="E136" s="227">
        <v>3</v>
      </c>
      <c r="F136" s="227">
        <v>933925</v>
      </c>
      <c r="G136" s="227">
        <v>3</v>
      </c>
      <c r="H136" s="227">
        <v>1013543</v>
      </c>
      <c r="I136" s="227">
        <v>3</v>
      </c>
      <c r="J136" s="227">
        <v>969735</v>
      </c>
      <c r="K136" s="227">
        <v>3</v>
      </c>
      <c r="L136" s="227">
        <v>1025033</v>
      </c>
      <c r="M136" s="227">
        <v>3</v>
      </c>
      <c r="N136" s="227">
        <v>768278</v>
      </c>
      <c r="O136" s="227">
        <v>3</v>
      </c>
      <c r="P136" s="227">
        <v>969609</v>
      </c>
      <c r="Q136" s="227">
        <v>3</v>
      </c>
      <c r="R136" s="227">
        <v>852544</v>
      </c>
      <c r="S136" s="227">
        <v>3</v>
      </c>
      <c r="T136" s="227">
        <v>1063715</v>
      </c>
    </row>
    <row r="137" spans="1:20" x14ac:dyDescent="0.25">
      <c r="A137" s="80">
        <v>99354</v>
      </c>
      <c r="B137" s="77" t="s">
        <v>192</v>
      </c>
      <c r="C137" s="227">
        <v>10</v>
      </c>
      <c r="D137" s="227">
        <v>1380623</v>
      </c>
      <c r="E137" s="227">
        <v>10</v>
      </c>
      <c r="F137" s="227">
        <v>1513914</v>
      </c>
      <c r="G137" s="227">
        <v>10</v>
      </c>
      <c r="H137" s="227">
        <v>1391502</v>
      </c>
      <c r="I137" s="227">
        <v>10</v>
      </c>
      <c r="J137" s="227">
        <v>1320799</v>
      </c>
      <c r="K137" s="227">
        <v>10</v>
      </c>
      <c r="L137" s="227">
        <v>1128426</v>
      </c>
      <c r="M137" s="227">
        <v>10</v>
      </c>
      <c r="N137" s="227">
        <v>1221201</v>
      </c>
      <c r="O137" s="227">
        <v>10</v>
      </c>
      <c r="P137" s="227">
        <v>1170213</v>
      </c>
      <c r="Q137" s="227">
        <v>10</v>
      </c>
      <c r="R137" s="227">
        <v>1007286</v>
      </c>
      <c r="S137" s="227">
        <v>10</v>
      </c>
      <c r="T137" s="227">
        <v>1157378</v>
      </c>
    </row>
    <row r="138" spans="1:20" x14ac:dyDescent="0.25">
      <c r="A138" s="80">
        <v>98284</v>
      </c>
      <c r="B138" s="77" t="s">
        <v>192</v>
      </c>
      <c r="C138" s="227">
        <v>1</v>
      </c>
      <c r="D138" s="227">
        <v>23198</v>
      </c>
      <c r="E138" s="227">
        <v>1</v>
      </c>
      <c r="F138" s="227">
        <v>21984</v>
      </c>
      <c r="G138" s="227">
        <v>1</v>
      </c>
      <c r="H138" s="227">
        <v>18947</v>
      </c>
      <c r="I138" s="227">
        <v>1</v>
      </c>
      <c r="J138" s="227">
        <v>18133</v>
      </c>
      <c r="K138" s="227">
        <v>1</v>
      </c>
      <c r="L138" s="227">
        <v>16696</v>
      </c>
      <c r="M138" s="227">
        <v>1</v>
      </c>
      <c r="N138" s="227">
        <v>15543</v>
      </c>
      <c r="O138" s="227">
        <v>1</v>
      </c>
      <c r="P138" s="227">
        <v>14103</v>
      </c>
      <c r="Q138" s="227">
        <v>1</v>
      </c>
      <c r="R138" s="227">
        <v>13778</v>
      </c>
      <c r="S138" s="227">
        <v>1</v>
      </c>
      <c r="T138" s="227">
        <v>13066</v>
      </c>
    </row>
    <row r="139" spans="1:20" x14ac:dyDescent="0.25">
      <c r="A139" s="80">
        <v>98942</v>
      </c>
      <c r="B139" s="77" t="s">
        <v>192</v>
      </c>
      <c r="C139" s="227">
        <v>3</v>
      </c>
      <c r="D139" s="227">
        <v>320793</v>
      </c>
      <c r="E139" s="227">
        <v>3</v>
      </c>
      <c r="F139" s="227">
        <v>349535</v>
      </c>
      <c r="G139" s="227">
        <v>3</v>
      </c>
      <c r="H139" s="227">
        <v>395781</v>
      </c>
      <c r="I139" s="227">
        <v>3</v>
      </c>
      <c r="J139" s="227">
        <v>483491</v>
      </c>
      <c r="K139" s="227">
        <v>3</v>
      </c>
      <c r="L139" s="227">
        <v>433607</v>
      </c>
      <c r="M139" s="227">
        <v>3</v>
      </c>
      <c r="N139" s="227">
        <v>367031</v>
      </c>
      <c r="O139" s="227">
        <v>3</v>
      </c>
      <c r="P139" s="227">
        <v>321623</v>
      </c>
      <c r="Q139" s="227">
        <v>3</v>
      </c>
      <c r="R139" s="227">
        <v>139671</v>
      </c>
      <c r="S139" s="227">
        <v>3</v>
      </c>
      <c r="T139" s="227">
        <v>150596</v>
      </c>
    </row>
    <row r="140" spans="1:20" x14ac:dyDescent="0.25">
      <c r="A140" s="80">
        <v>98584</v>
      </c>
      <c r="B140" s="77" t="s">
        <v>192</v>
      </c>
      <c r="C140" s="227">
        <v>1</v>
      </c>
      <c r="D140" s="227">
        <v>23755</v>
      </c>
      <c r="E140" s="227">
        <v>1</v>
      </c>
      <c r="F140" s="227">
        <v>21102</v>
      </c>
      <c r="G140" s="227">
        <v>1</v>
      </c>
      <c r="H140" s="227">
        <v>18302</v>
      </c>
      <c r="I140" s="227">
        <v>1</v>
      </c>
      <c r="J140" s="227">
        <v>18338</v>
      </c>
      <c r="K140" s="227">
        <v>1</v>
      </c>
      <c r="L140" s="227">
        <v>18163</v>
      </c>
      <c r="M140" s="227">
        <v>1</v>
      </c>
      <c r="N140" s="227">
        <v>15283</v>
      </c>
      <c r="O140" s="227">
        <v>1</v>
      </c>
      <c r="P140" s="227">
        <v>12509</v>
      </c>
      <c r="Q140" s="227">
        <v>1</v>
      </c>
      <c r="R140" s="227">
        <v>11929</v>
      </c>
      <c r="S140" s="227">
        <v>1</v>
      </c>
      <c r="T140" s="227">
        <v>11871</v>
      </c>
    </row>
    <row r="141" spans="1:20" x14ac:dyDescent="0.25">
      <c r="A141" s="80">
        <v>98292</v>
      </c>
      <c r="B141" s="77" t="s">
        <v>192</v>
      </c>
      <c r="C141" s="227">
        <v>2</v>
      </c>
      <c r="D141" s="227">
        <v>53211</v>
      </c>
      <c r="E141" s="227">
        <v>2</v>
      </c>
      <c r="F141" s="227">
        <v>78363</v>
      </c>
      <c r="G141" s="227">
        <v>2</v>
      </c>
      <c r="H141" s="227">
        <v>61490</v>
      </c>
      <c r="I141" s="227">
        <v>2</v>
      </c>
      <c r="J141" s="227">
        <v>75301</v>
      </c>
      <c r="K141" s="227">
        <v>2</v>
      </c>
      <c r="L141" s="227">
        <v>64105</v>
      </c>
      <c r="M141" s="227">
        <v>2</v>
      </c>
      <c r="N141" s="227">
        <v>61770</v>
      </c>
      <c r="O141" s="227">
        <v>2</v>
      </c>
      <c r="P141" s="227">
        <v>63827</v>
      </c>
      <c r="Q141" s="227">
        <v>2</v>
      </c>
      <c r="R141" s="227">
        <v>60166</v>
      </c>
      <c r="S141" s="227">
        <v>2</v>
      </c>
      <c r="T141" s="227">
        <v>56987</v>
      </c>
    </row>
    <row r="142" spans="1:20" x14ac:dyDescent="0.25">
      <c r="A142" s="80">
        <v>98295</v>
      </c>
      <c r="B142" s="77" t="s">
        <v>192</v>
      </c>
      <c r="C142" s="227">
        <v>3</v>
      </c>
      <c r="D142" s="227">
        <v>237141</v>
      </c>
      <c r="E142" s="227">
        <v>3</v>
      </c>
      <c r="F142" s="227">
        <v>251692</v>
      </c>
      <c r="G142" s="227">
        <v>3</v>
      </c>
      <c r="H142" s="227">
        <v>257117</v>
      </c>
      <c r="I142" s="227">
        <v>3</v>
      </c>
      <c r="J142" s="227">
        <v>256087</v>
      </c>
      <c r="K142" s="227">
        <v>3</v>
      </c>
      <c r="L142" s="227">
        <v>253835</v>
      </c>
      <c r="M142" s="227">
        <v>3</v>
      </c>
      <c r="N142" s="227">
        <v>267722</v>
      </c>
      <c r="O142" s="227">
        <v>3</v>
      </c>
      <c r="P142" s="227">
        <v>230306</v>
      </c>
      <c r="Q142" s="227">
        <v>3</v>
      </c>
      <c r="R142" s="227">
        <v>239156</v>
      </c>
      <c r="S142" s="227">
        <v>3</v>
      </c>
      <c r="T142" s="227">
        <v>266303</v>
      </c>
    </row>
    <row r="143" spans="1:20" x14ac:dyDescent="0.25">
      <c r="A143" s="80">
        <v>98944</v>
      </c>
      <c r="B143" s="77" t="s">
        <v>192</v>
      </c>
      <c r="C143" s="227">
        <v>3</v>
      </c>
      <c r="D143" s="227">
        <v>52728</v>
      </c>
      <c r="E143" s="227">
        <v>3</v>
      </c>
      <c r="F143" s="227">
        <v>51899</v>
      </c>
      <c r="G143" s="227">
        <v>3</v>
      </c>
      <c r="H143" s="227">
        <v>44787</v>
      </c>
      <c r="I143" s="227">
        <v>3</v>
      </c>
      <c r="J143" s="227">
        <v>64680</v>
      </c>
      <c r="K143" s="227">
        <v>3</v>
      </c>
      <c r="L143" s="227">
        <v>45016</v>
      </c>
      <c r="M143" s="227">
        <v>3</v>
      </c>
      <c r="N143" s="227">
        <v>29616</v>
      </c>
      <c r="O143" s="227">
        <v>3</v>
      </c>
      <c r="P143" s="227">
        <v>23368</v>
      </c>
      <c r="Q143" s="227">
        <v>3</v>
      </c>
      <c r="R143" s="227">
        <v>54379</v>
      </c>
      <c r="S143" s="227">
        <v>3</v>
      </c>
      <c r="T143" s="227">
        <v>119236</v>
      </c>
    </row>
    <row r="144" spans="1:20" x14ac:dyDescent="0.25">
      <c r="A144" s="80">
        <v>98948</v>
      </c>
      <c r="B144" s="77" t="s">
        <v>192</v>
      </c>
      <c r="C144" s="227">
        <v>4</v>
      </c>
      <c r="D144" s="227">
        <v>297786</v>
      </c>
      <c r="E144" s="227">
        <v>4</v>
      </c>
      <c r="F144" s="227">
        <v>314071</v>
      </c>
      <c r="G144" s="227">
        <v>4</v>
      </c>
      <c r="H144" s="227">
        <v>265433</v>
      </c>
      <c r="I144" s="227">
        <v>4</v>
      </c>
      <c r="J144" s="227">
        <v>417823</v>
      </c>
      <c r="K144" s="227">
        <v>4</v>
      </c>
      <c r="L144" s="227">
        <v>357614</v>
      </c>
      <c r="M144" s="227">
        <v>4</v>
      </c>
      <c r="N144" s="227">
        <v>251652</v>
      </c>
      <c r="O144" s="227">
        <v>4</v>
      </c>
      <c r="P144" s="227">
        <v>323636</v>
      </c>
      <c r="Q144" s="227">
        <v>4</v>
      </c>
      <c r="R144" s="227">
        <v>289225</v>
      </c>
      <c r="S144" s="227">
        <v>4</v>
      </c>
      <c r="T144" s="227">
        <v>388724</v>
      </c>
    </row>
    <row r="145" spans="1:20" x14ac:dyDescent="0.25">
      <c r="A145" s="80">
        <v>98903</v>
      </c>
      <c r="B145" s="77" t="s">
        <v>192</v>
      </c>
      <c r="C145" s="227">
        <v>4</v>
      </c>
      <c r="D145" s="227">
        <v>111291</v>
      </c>
      <c r="E145" s="227">
        <v>4</v>
      </c>
      <c r="F145" s="227">
        <v>121511</v>
      </c>
      <c r="G145" s="227">
        <v>4</v>
      </c>
      <c r="H145" s="227">
        <v>104162</v>
      </c>
      <c r="I145" s="227">
        <v>4</v>
      </c>
      <c r="J145" s="227">
        <v>99018</v>
      </c>
      <c r="K145" s="227">
        <v>4</v>
      </c>
      <c r="L145" s="227">
        <v>89161</v>
      </c>
      <c r="M145" s="227">
        <v>4</v>
      </c>
      <c r="N145" s="227">
        <v>69004</v>
      </c>
      <c r="O145" s="227">
        <v>4</v>
      </c>
      <c r="P145" s="227">
        <v>57749</v>
      </c>
      <c r="Q145" s="227">
        <v>4</v>
      </c>
      <c r="R145" s="227">
        <v>50936</v>
      </c>
      <c r="S145" s="227">
        <v>4</v>
      </c>
      <c r="T145" s="227">
        <v>58691</v>
      </c>
    </row>
    <row r="146" spans="1:20" x14ac:dyDescent="0.25">
      <c r="A146" s="80">
        <v>99362</v>
      </c>
      <c r="B146" s="77" t="s">
        <v>192</v>
      </c>
      <c r="C146" s="227">
        <v>5</v>
      </c>
      <c r="D146" s="227">
        <v>208888</v>
      </c>
      <c r="E146" s="227">
        <v>5</v>
      </c>
      <c r="F146" s="227">
        <v>216140</v>
      </c>
      <c r="G146" s="227">
        <v>5</v>
      </c>
      <c r="H146" s="227">
        <v>174138</v>
      </c>
      <c r="I146" s="227">
        <v>5</v>
      </c>
      <c r="J146" s="227">
        <v>148432</v>
      </c>
      <c r="K146" s="227">
        <v>5</v>
      </c>
      <c r="L146" s="227">
        <v>151002</v>
      </c>
      <c r="M146" s="227">
        <v>5</v>
      </c>
      <c r="N146" s="227">
        <v>124701</v>
      </c>
      <c r="O146" s="227">
        <v>5</v>
      </c>
      <c r="P146" s="227">
        <v>102049</v>
      </c>
      <c r="Q146" s="227">
        <v>5</v>
      </c>
      <c r="R146" s="227">
        <v>88168</v>
      </c>
      <c r="S146" s="227">
        <v>5</v>
      </c>
      <c r="T146" s="227">
        <v>91963</v>
      </c>
    </row>
    <row r="147" spans="1:20" x14ac:dyDescent="0.25">
      <c r="A147" s="80">
        <v>98951</v>
      </c>
      <c r="B147" s="77" t="s">
        <v>192</v>
      </c>
      <c r="C147" s="227">
        <v>1</v>
      </c>
      <c r="D147" s="227">
        <v>94829</v>
      </c>
      <c r="E147" s="227">
        <v>1</v>
      </c>
      <c r="F147" s="227">
        <v>46175</v>
      </c>
      <c r="G147" s="227">
        <v>1</v>
      </c>
      <c r="H147" s="227">
        <v>104555</v>
      </c>
      <c r="I147" s="227">
        <v>1</v>
      </c>
      <c r="J147" s="227">
        <v>119152</v>
      </c>
      <c r="K147" s="227">
        <v>1</v>
      </c>
      <c r="L147" s="227">
        <v>95901</v>
      </c>
      <c r="M147" s="227">
        <v>1</v>
      </c>
      <c r="N147" s="227">
        <v>66570</v>
      </c>
      <c r="O147" s="227">
        <v>1</v>
      </c>
      <c r="P147" s="227">
        <v>103764</v>
      </c>
      <c r="Q147" s="227">
        <v>1</v>
      </c>
      <c r="R147" s="227">
        <v>98137</v>
      </c>
      <c r="S147" s="227">
        <v>1</v>
      </c>
      <c r="T147" s="227">
        <v>89863</v>
      </c>
    </row>
    <row r="148" spans="1:20" x14ac:dyDescent="0.25">
      <c r="A148" s="80">
        <v>98801</v>
      </c>
      <c r="B148" s="77" t="s">
        <v>192</v>
      </c>
      <c r="C148" s="227">
        <v>6</v>
      </c>
      <c r="D148" s="227">
        <v>644011</v>
      </c>
      <c r="E148" s="227">
        <v>6</v>
      </c>
      <c r="F148" s="227">
        <v>610221</v>
      </c>
      <c r="G148" s="227">
        <v>6</v>
      </c>
      <c r="H148" s="227">
        <v>604054</v>
      </c>
      <c r="I148" s="227">
        <v>6</v>
      </c>
      <c r="J148" s="227">
        <v>657961</v>
      </c>
      <c r="K148" s="227">
        <v>6</v>
      </c>
      <c r="L148" s="227">
        <v>578111</v>
      </c>
      <c r="M148" s="227">
        <v>6</v>
      </c>
      <c r="N148" s="227">
        <v>544176</v>
      </c>
      <c r="O148" s="227">
        <v>6</v>
      </c>
      <c r="P148" s="227">
        <v>520663</v>
      </c>
      <c r="Q148" s="227">
        <v>6</v>
      </c>
      <c r="R148" s="227">
        <v>327354</v>
      </c>
      <c r="S148" s="227">
        <v>6</v>
      </c>
      <c r="T148" s="227">
        <v>246162</v>
      </c>
    </row>
    <row r="149" spans="1:20" x14ac:dyDescent="0.25">
      <c r="A149" s="80">
        <v>98674</v>
      </c>
      <c r="B149" s="77" t="s">
        <v>192</v>
      </c>
      <c r="C149" s="227">
        <v>3</v>
      </c>
      <c r="D149" s="227">
        <v>85481</v>
      </c>
      <c r="E149" s="227">
        <v>3</v>
      </c>
      <c r="F149" s="227">
        <v>81338</v>
      </c>
      <c r="G149" s="227">
        <v>3</v>
      </c>
      <c r="H149" s="227">
        <v>106166</v>
      </c>
      <c r="I149" s="227">
        <v>3</v>
      </c>
      <c r="J149" s="227">
        <v>121618</v>
      </c>
      <c r="K149" s="227">
        <v>3</v>
      </c>
      <c r="L149" s="227">
        <v>114019</v>
      </c>
      <c r="M149" s="227">
        <v>3</v>
      </c>
      <c r="N149" s="227">
        <v>101242</v>
      </c>
      <c r="O149" s="227">
        <v>3</v>
      </c>
      <c r="P149" s="227">
        <v>83278</v>
      </c>
      <c r="Q149" s="227">
        <v>3</v>
      </c>
      <c r="R149" s="227">
        <v>71533</v>
      </c>
      <c r="S149" s="227">
        <v>3</v>
      </c>
      <c r="T149" s="227">
        <v>93254</v>
      </c>
    </row>
    <row r="150" spans="1:20" x14ac:dyDescent="0.25">
      <c r="A150" s="80">
        <v>98902</v>
      </c>
      <c r="B150" s="77" t="s">
        <v>192</v>
      </c>
      <c r="C150" s="227">
        <v>8</v>
      </c>
      <c r="D150" s="227">
        <v>486344</v>
      </c>
      <c r="E150" s="227">
        <v>8</v>
      </c>
      <c r="F150" s="227">
        <v>594308</v>
      </c>
      <c r="G150" s="227">
        <v>8</v>
      </c>
      <c r="H150" s="227">
        <v>498291</v>
      </c>
      <c r="I150" s="227">
        <v>8</v>
      </c>
      <c r="J150" s="227">
        <v>510153</v>
      </c>
      <c r="K150" s="227">
        <v>8</v>
      </c>
      <c r="L150" s="227">
        <v>447098</v>
      </c>
      <c r="M150" s="227">
        <v>8</v>
      </c>
      <c r="N150" s="227">
        <v>425544</v>
      </c>
      <c r="O150" s="227">
        <v>8</v>
      </c>
      <c r="P150" s="227">
        <v>341397</v>
      </c>
      <c r="Q150" s="227">
        <v>8</v>
      </c>
      <c r="R150" s="227">
        <v>308680</v>
      </c>
      <c r="S150" s="227">
        <v>8</v>
      </c>
      <c r="T150" s="227">
        <v>364796</v>
      </c>
    </row>
    <row r="151" spans="1:20" x14ac:dyDescent="0.25">
      <c r="A151" s="83">
        <v>98520</v>
      </c>
      <c r="B151" s="77" t="s">
        <v>184</v>
      </c>
      <c r="C151" s="227">
        <v>3</v>
      </c>
      <c r="D151" s="227">
        <v>5177</v>
      </c>
      <c r="E151" s="227">
        <v>3</v>
      </c>
      <c r="F151" s="227">
        <v>3490</v>
      </c>
      <c r="G151" s="227">
        <v>3</v>
      </c>
      <c r="H151" s="227">
        <v>3290</v>
      </c>
      <c r="I151" s="227">
        <v>3</v>
      </c>
      <c r="J151" s="227">
        <v>2660</v>
      </c>
      <c r="K151" s="227">
        <v>3</v>
      </c>
      <c r="L151" s="227">
        <v>2778</v>
      </c>
      <c r="M151" s="227">
        <v>3</v>
      </c>
      <c r="N151" s="227">
        <v>1833</v>
      </c>
      <c r="O151" s="227">
        <v>3</v>
      </c>
      <c r="P151" s="227">
        <v>994</v>
      </c>
      <c r="Q151" s="227">
        <v>3</v>
      </c>
      <c r="R151" s="227">
        <v>423</v>
      </c>
      <c r="S151" s="227">
        <v>3</v>
      </c>
      <c r="T151" s="227">
        <v>367</v>
      </c>
    </row>
    <row r="152" spans="1:20" x14ac:dyDescent="0.25">
      <c r="A152" s="83">
        <v>98221</v>
      </c>
      <c r="B152" s="77" t="s">
        <v>184</v>
      </c>
      <c r="C152" s="227">
        <v>3</v>
      </c>
      <c r="D152" s="227">
        <v>4225</v>
      </c>
      <c r="E152" s="227">
        <v>3</v>
      </c>
      <c r="F152" s="227">
        <v>3031</v>
      </c>
      <c r="G152" s="227">
        <v>4</v>
      </c>
      <c r="H152" s="227">
        <v>3820</v>
      </c>
      <c r="I152" s="227">
        <v>3</v>
      </c>
      <c r="J152" s="227">
        <v>3016</v>
      </c>
      <c r="K152" s="227">
        <v>4</v>
      </c>
      <c r="L152" s="227">
        <v>2563</v>
      </c>
      <c r="M152" s="227">
        <v>3</v>
      </c>
      <c r="N152" s="227">
        <v>2333</v>
      </c>
      <c r="O152" s="227">
        <v>3</v>
      </c>
      <c r="P152" s="227">
        <v>1969</v>
      </c>
      <c r="Q152" s="227">
        <v>3</v>
      </c>
      <c r="R152" s="227">
        <v>2038</v>
      </c>
      <c r="S152" s="227">
        <v>3</v>
      </c>
      <c r="T152" s="227">
        <v>2080</v>
      </c>
    </row>
    <row r="153" spans="1:20" x14ac:dyDescent="0.25">
      <c r="A153" s="83">
        <v>98223</v>
      </c>
      <c r="B153" s="77" t="s">
        <v>184</v>
      </c>
      <c r="C153" s="227">
        <v>32</v>
      </c>
      <c r="D153" s="227">
        <v>61759</v>
      </c>
      <c r="E153" s="227">
        <v>32</v>
      </c>
      <c r="F153" s="227">
        <v>49710</v>
      </c>
      <c r="G153" s="227">
        <v>32</v>
      </c>
      <c r="H153" s="227">
        <v>50387</v>
      </c>
      <c r="I153" s="227">
        <v>32</v>
      </c>
      <c r="J153" s="227">
        <v>35307</v>
      </c>
      <c r="K153" s="227">
        <v>32</v>
      </c>
      <c r="L153" s="227">
        <v>104629</v>
      </c>
      <c r="M153" s="227">
        <v>32</v>
      </c>
      <c r="N153" s="227">
        <v>-21762</v>
      </c>
      <c r="O153" s="227">
        <v>32</v>
      </c>
      <c r="P153" s="227">
        <v>6768</v>
      </c>
      <c r="Q153" s="227">
        <v>33</v>
      </c>
      <c r="R153" s="227">
        <v>23035</v>
      </c>
      <c r="S153" s="227">
        <v>32</v>
      </c>
      <c r="T153" s="227">
        <v>13255</v>
      </c>
    </row>
    <row r="154" spans="1:20" x14ac:dyDescent="0.25">
      <c r="A154" s="83">
        <v>98229</v>
      </c>
      <c r="B154" s="77" t="s">
        <v>184</v>
      </c>
      <c r="C154" s="227">
        <v>32</v>
      </c>
      <c r="D154" s="227">
        <v>199134</v>
      </c>
      <c r="E154" s="227">
        <v>32</v>
      </c>
      <c r="F154" s="227">
        <v>108138</v>
      </c>
      <c r="G154" s="227">
        <v>32</v>
      </c>
      <c r="H154" s="227">
        <v>177252</v>
      </c>
      <c r="I154" s="227">
        <v>32</v>
      </c>
      <c r="J154" s="227">
        <v>92339</v>
      </c>
      <c r="K154" s="227">
        <v>31</v>
      </c>
      <c r="L154" s="227">
        <v>112733</v>
      </c>
      <c r="M154" s="227">
        <v>31</v>
      </c>
      <c r="N154" s="227">
        <v>54646</v>
      </c>
      <c r="O154" s="227">
        <v>31</v>
      </c>
      <c r="P154" s="227">
        <v>37225</v>
      </c>
      <c r="Q154" s="227">
        <v>31</v>
      </c>
      <c r="R154" s="227">
        <v>33327</v>
      </c>
      <c r="S154" s="227">
        <v>31</v>
      </c>
      <c r="T154" s="227">
        <v>30591</v>
      </c>
    </row>
    <row r="155" spans="1:20" x14ac:dyDescent="0.25">
      <c r="A155" s="83">
        <v>98230</v>
      </c>
      <c r="B155" s="77" t="s">
        <v>184</v>
      </c>
      <c r="C155" s="227">
        <v>8</v>
      </c>
      <c r="D155" s="227">
        <v>27313</v>
      </c>
      <c r="E155" s="227">
        <v>8</v>
      </c>
      <c r="F155" s="227">
        <v>24240</v>
      </c>
      <c r="G155" s="227">
        <v>8</v>
      </c>
      <c r="H155" s="227">
        <v>23139</v>
      </c>
      <c r="I155" s="227">
        <v>8</v>
      </c>
      <c r="J155" s="227">
        <v>20114</v>
      </c>
      <c r="K155" s="227">
        <v>8</v>
      </c>
      <c r="L155" s="227">
        <v>17178</v>
      </c>
      <c r="M155" s="227">
        <v>8</v>
      </c>
      <c r="N155" s="227">
        <v>14964</v>
      </c>
      <c r="O155" s="227">
        <v>8</v>
      </c>
      <c r="P155" s="227">
        <v>13828</v>
      </c>
      <c r="Q155" s="227">
        <v>8</v>
      </c>
      <c r="R155" s="227">
        <v>13327</v>
      </c>
      <c r="S155" s="227">
        <v>8</v>
      </c>
      <c r="T155" s="227">
        <v>13771</v>
      </c>
    </row>
    <row r="156" spans="1:20" x14ac:dyDescent="0.25">
      <c r="A156" s="83">
        <v>98310</v>
      </c>
      <c r="B156" s="77" t="s">
        <v>184</v>
      </c>
      <c r="C156" s="227">
        <v>5</v>
      </c>
      <c r="D156" s="227">
        <v>54141</v>
      </c>
      <c r="E156" s="227">
        <v>5</v>
      </c>
      <c r="F156" s="227">
        <v>47752</v>
      </c>
      <c r="G156" s="227">
        <v>5</v>
      </c>
      <c r="H156" s="227">
        <v>47984</v>
      </c>
      <c r="I156" s="227">
        <v>5</v>
      </c>
      <c r="J156" s="227">
        <v>39169</v>
      </c>
      <c r="K156" s="227">
        <v>5</v>
      </c>
      <c r="L156" s="227">
        <v>28919</v>
      </c>
      <c r="M156" s="227">
        <v>5</v>
      </c>
      <c r="N156" s="227">
        <v>14507</v>
      </c>
      <c r="O156" s="227">
        <v>5</v>
      </c>
      <c r="P156" s="227">
        <v>4027</v>
      </c>
      <c r="Q156" s="227">
        <v>5</v>
      </c>
      <c r="R156" s="227">
        <v>3574</v>
      </c>
      <c r="S156" s="227">
        <v>5</v>
      </c>
      <c r="T156" s="227">
        <v>2203</v>
      </c>
    </row>
    <row r="157" spans="1:20" x14ac:dyDescent="0.25">
      <c r="A157" s="83">
        <v>99323</v>
      </c>
      <c r="B157" s="77" t="s">
        <v>184</v>
      </c>
      <c r="C157" s="227">
        <v>2</v>
      </c>
      <c r="D157" s="227">
        <v>1729</v>
      </c>
      <c r="E157" s="227">
        <v>2</v>
      </c>
      <c r="F157" s="227">
        <v>1075</v>
      </c>
      <c r="G157" s="227">
        <v>2</v>
      </c>
      <c r="H157" s="227">
        <v>1359</v>
      </c>
      <c r="I157" s="227">
        <v>2</v>
      </c>
      <c r="J157" s="227">
        <v>1116</v>
      </c>
      <c r="K157" s="227">
        <v>2</v>
      </c>
      <c r="L157" s="227">
        <v>1033</v>
      </c>
      <c r="M157" s="227">
        <v>2</v>
      </c>
      <c r="N157" s="227">
        <v>945</v>
      </c>
      <c r="O157" s="227">
        <v>2</v>
      </c>
      <c r="P157" s="227">
        <v>845</v>
      </c>
      <c r="Q157" s="227">
        <v>2</v>
      </c>
      <c r="R157" s="227">
        <v>814</v>
      </c>
      <c r="S157" s="227">
        <v>2</v>
      </c>
      <c r="T157" s="227">
        <v>909</v>
      </c>
    </row>
    <row r="158" spans="1:20" x14ac:dyDescent="0.25">
      <c r="A158" s="83">
        <v>98233</v>
      </c>
      <c r="B158" s="77" t="s">
        <v>184</v>
      </c>
      <c r="C158" s="227">
        <v>54</v>
      </c>
      <c r="D158" s="227">
        <v>87222</v>
      </c>
      <c r="E158" s="227">
        <v>54</v>
      </c>
      <c r="F158" s="227">
        <v>72945</v>
      </c>
      <c r="G158" s="227">
        <v>54</v>
      </c>
      <c r="H158" s="227">
        <v>86369</v>
      </c>
      <c r="I158" s="227">
        <v>54</v>
      </c>
      <c r="J158" s="227">
        <v>71441</v>
      </c>
      <c r="K158" s="227">
        <v>54</v>
      </c>
      <c r="L158" s="227">
        <v>65370</v>
      </c>
      <c r="M158" s="227">
        <v>54</v>
      </c>
      <c r="N158" s="227">
        <v>54527</v>
      </c>
      <c r="O158" s="227">
        <v>54</v>
      </c>
      <c r="P158" s="227">
        <v>39308</v>
      </c>
      <c r="Q158" s="227">
        <v>54</v>
      </c>
      <c r="R158" s="227">
        <v>39208</v>
      </c>
      <c r="S158" s="227">
        <v>54</v>
      </c>
      <c r="T158" s="227">
        <v>40795</v>
      </c>
    </row>
    <row r="159" spans="1:20" x14ac:dyDescent="0.25">
      <c r="A159" s="83">
        <v>99324</v>
      </c>
      <c r="B159" s="77" t="s">
        <v>184</v>
      </c>
      <c r="C159" s="227">
        <v>1</v>
      </c>
      <c r="D159" s="227">
        <v>14913</v>
      </c>
      <c r="E159" s="227">
        <v>1</v>
      </c>
      <c r="F159" s="227">
        <v>8410</v>
      </c>
      <c r="G159" s="227">
        <v>1</v>
      </c>
      <c r="H159" s="227">
        <v>8268</v>
      </c>
      <c r="I159" s="227">
        <v>1</v>
      </c>
      <c r="J159" s="227">
        <v>6137</v>
      </c>
      <c r="K159" s="227">
        <v>1</v>
      </c>
      <c r="L159" s="227">
        <v>3712</v>
      </c>
      <c r="M159" s="227">
        <v>1</v>
      </c>
      <c r="N159" s="227">
        <v>848</v>
      </c>
      <c r="O159" s="227">
        <v>1</v>
      </c>
      <c r="P159" s="227">
        <v>102</v>
      </c>
      <c r="Q159" s="227">
        <v>1</v>
      </c>
      <c r="R159" s="227">
        <v>20</v>
      </c>
      <c r="S159" s="227">
        <v>1</v>
      </c>
      <c r="T159" s="227">
        <v>631</v>
      </c>
    </row>
    <row r="160" spans="1:20" x14ac:dyDescent="0.25">
      <c r="A160" s="83">
        <v>98802</v>
      </c>
      <c r="B160" s="77" t="s">
        <v>184</v>
      </c>
      <c r="C160" s="227">
        <v>2</v>
      </c>
      <c r="D160" s="227">
        <v>9399</v>
      </c>
      <c r="E160" s="227">
        <v>2</v>
      </c>
      <c r="F160" s="227">
        <v>5928</v>
      </c>
      <c r="G160" s="227">
        <v>2</v>
      </c>
      <c r="H160" s="227">
        <v>9682</v>
      </c>
      <c r="I160" s="227">
        <v>2</v>
      </c>
      <c r="J160" s="227">
        <v>4990</v>
      </c>
      <c r="K160" s="227">
        <v>2</v>
      </c>
      <c r="L160" s="227">
        <v>5535</v>
      </c>
      <c r="M160" s="227">
        <v>2</v>
      </c>
      <c r="N160" s="227">
        <v>3324</v>
      </c>
      <c r="O160" s="227">
        <v>2</v>
      </c>
      <c r="P160" s="227">
        <v>2304</v>
      </c>
      <c r="Q160" s="227">
        <v>2</v>
      </c>
      <c r="R160" s="227">
        <v>543</v>
      </c>
      <c r="S160" s="227">
        <v>2</v>
      </c>
      <c r="T160" s="227">
        <v>2358</v>
      </c>
    </row>
    <row r="161" spans="1:20" x14ac:dyDescent="0.25">
      <c r="A161" s="83">
        <v>98541</v>
      </c>
      <c r="B161" s="77" t="s">
        <v>184</v>
      </c>
      <c r="C161" s="227">
        <v>2</v>
      </c>
      <c r="D161" s="227">
        <v>7959</v>
      </c>
      <c r="E161" s="227">
        <v>2</v>
      </c>
      <c r="F161" s="227">
        <v>6198</v>
      </c>
      <c r="G161" s="227">
        <v>2</v>
      </c>
      <c r="H161" s="227">
        <v>6245</v>
      </c>
      <c r="I161" s="227">
        <v>2</v>
      </c>
      <c r="J161" s="227">
        <v>5258</v>
      </c>
      <c r="K161" s="227">
        <v>2</v>
      </c>
      <c r="L161" s="227">
        <v>4866</v>
      </c>
      <c r="M161" s="227">
        <v>2</v>
      </c>
      <c r="N161" s="227">
        <v>2977</v>
      </c>
      <c r="O161" s="227">
        <v>2</v>
      </c>
      <c r="P161" s="227">
        <v>1548</v>
      </c>
      <c r="Q161" s="227">
        <v>2</v>
      </c>
      <c r="R161" s="227">
        <v>1166</v>
      </c>
      <c r="S161" s="227">
        <v>2</v>
      </c>
      <c r="T161" s="227">
        <v>1667</v>
      </c>
    </row>
    <row r="162" spans="1:20" x14ac:dyDescent="0.25">
      <c r="A162" s="83">
        <v>98247</v>
      </c>
      <c r="B162" s="77" t="s">
        <v>184</v>
      </c>
      <c r="C162" s="227">
        <v>4</v>
      </c>
      <c r="D162" s="227">
        <v>16283</v>
      </c>
      <c r="E162" s="227">
        <v>4</v>
      </c>
      <c r="F162" s="227">
        <v>12123</v>
      </c>
      <c r="G162" s="227">
        <v>4</v>
      </c>
      <c r="H162" s="227">
        <v>13146</v>
      </c>
      <c r="I162" s="227">
        <v>4</v>
      </c>
      <c r="J162" s="227">
        <v>9484</v>
      </c>
      <c r="K162" s="227">
        <v>4</v>
      </c>
      <c r="L162" s="227">
        <v>7972</v>
      </c>
      <c r="M162" s="227">
        <v>4</v>
      </c>
      <c r="N162" s="227">
        <v>6147</v>
      </c>
      <c r="O162" s="227">
        <v>4</v>
      </c>
      <c r="P162" s="227">
        <v>2899</v>
      </c>
      <c r="Q162" s="227">
        <v>4</v>
      </c>
      <c r="R162" s="227">
        <v>1758</v>
      </c>
      <c r="S162" s="227">
        <v>4</v>
      </c>
      <c r="T162" s="227">
        <v>1411</v>
      </c>
    </row>
    <row r="163" spans="1:20" x14ac:dyDescent="0.25">
      <c r="A163" s="83">
        <v>98248</v>
      </c>
      <c r="B163" s="77" t="s">
        <v>184</v>
      </c>
      <c r="C163" s="227">
        <v>21</v>
      </c>
      <c r="D163" s="227">
        <v>79678</v>
      </c>
      <c r="E163" s="227">
        <v>21</v>
      </c>
      <c r="F163" s="227">
        <v>71470</v>
      </c>
      <c r="G163" s="227">
        <v>21</v>
      </c>
      <c r="H163" s="227">
        <v>97901</v>
      </c>
      <c r="I163" s="227">
        <v>21</v>
      </c>
      <c r="J163" s="227">
        <v>74090</v>
      </c>
      <c r="K163" s="227">
        <v>21</v>
      </c>
      <c r="L163" s="227">
        <v>76137</v>
      </c>
      <c r="M163" s="227">
        <v>21</v>
      </c>
      <c r="N163" s="227">
        <v>71821</v>
      </c>
      <c r="O163" s="227">
        <v>21</v>
      </c>
      <c r="P163" s="227">
        <v>54971</v>
      </c>
      <c r="Q163" s="227">
        <v>21</v>
      </c>
      <c r="R163" s="227">
        <v>63738</v>
      </c>
      <c r="S163" s="227">
        <v>21</v>
      </c>
      <c r="T163" s="227">
        <v>59699</v>
      </c>
    </row>
    <row r="164" spans="1:20" x14ac:dyDescent="0.25">
      <c r="A164" s="83">
        <v>98930</v>
      </c>
      <c r="B164" s="77" t="s">
        <v>184</v>
      </c>
      <c r="C164" s="227">
        <v>10</v>
      </c>
      <c r="D164" s="227">
        <v>7271</v>
      </c>
      <c r="E164" s="227">
        <v>10</v>
      </c>
      <c r="F164" s="227">
        <v>8539</v>
      </c>
      <c r="G164" s="227">
        <v>10</v>
      </c>
      <c r="H164" s="227">
        <v>8287</v>
      </c>
      <c r="I164" s="227">
        <v>10</v>
      </c>
      <c r="J164" s="227">
        <v>5355</v>
      </c>
      <c r="K164" s="227">
        <v>10</v>
      </c>
      <c r="L164" s="227">
        <v>3363</v>
      </c>
      <c r="M164" s="227">
        <v>10</v>
      </c>
      <c r="N164" s="227">
        <v>1364</v>
      </c>
      <c r="O164" s="227">
        <v>10</v>
      </c>
      <c r="P164" s="227">
        <v>422</v>
      </c>
      <c r="Q164" s="227">
        <v>10</v>
      </c>
      <c r="R164" s="227">
        <v>137</v>
      </c>
      <c r="S164" s="227">
        <v>10</v>
      </c>
      <c r="T164" s="227">
        <v>42688</v>
      </c>
    </row>
    <row r="165" spans="1:20" x14ac:dyDescent="0.25">
      <c r="A165" s="83">
        <v>98932</v>
      </c>
      <c r="B165" s="77" t="s">
        <v>184</v>
      </c>
      <c r="C165" s="227">
        <v>1</v>
      </c>
      <c r="D165" s="227">
        <v>9835</v>
      </c>
      <c r="E165" s="227">
        <v>1</v>
      </c>
      <c r="F165" s="227">
        <v>4840</v>
      </c>
      <c r="G165" s="227">
        <v>1</v>
      </c>
      <c r="H165" s="227">
        <v>8767</v>
      </c>
      <c r="I165" s="227">
        <v>1</v>
      </c>
      <c r="J165" s="227">
        <v>6885</v>
      </c>
      <c r="K165" s="227">
        <v>1</v>
      </c>
      <c r="L165" s="227">
        <v>6326</v>
      </c>
      <c r="M165" s="227">
        <v>1</v>
      </c>
      <c r="N165" s="227">
        <v>6748</v>
      </c>
      <c r="O165" s="227">
        <v>1</v>
      </c>
      <c r="P165" s="227">
        <v>7252</v>
      </c>
      <c r="Q165" s="227">
        <v>1</v>
      </c>
      <c r="R165" s="227">
        <v>8387</v>
      </c>
      <c r="S165" s="227">
        <v>1</v>
      </c>
      <c r="T165" s="227">
        <v>5051</v>
      </c>
    </row>
    <row r="166" spans="1:20" x14ac:dyDescent="0.25">
      <c r="A166" s="83">
        <v>98550</v>
      </c>
      <c r="B166" s="77" t="s">
        <v>184</v>
      </c>
      <c r="C166" s="227">
        <v>6</v>
      </c>
      <c r="D166" s="227">
        <v>22085</v>
      </c>
      <c r="E166" s="227">
        <v>6</v>
      </c>
      <c r="F166" s="227">
        <v>14064</v>
      </c>
      <c r="G166" s="227">
        <v>6</v>
      </c>
      <c r="H166" s="227">
        <v>16470</v>
      </c>
      <c r="I166" s="227">
        <v>6</v>
      </c>
      <c r="J166" s="227">
        <v>14198</v>
      </c>
      <c r="K166" s="227">
        <v>6</v>
      </c>
      <c r="L166" s="227">
        <v>12567</v>
      </c>
      <c r="M166" s="227">
        <v>6</v>
      </c>
      <c r="N166" s="227">
        <v>9875</v>
      </c>
      <c r="O166" s="227">
        <v>6</v>
      </c>
      <c r="P166" s="227">
        <v>6441</v>
      </c>
      <c r="Q166" s="227">
        <v>6</v>
      </c>
      <c r="R166" s="227">
        <v>6214</v>
      </c>
      <c r="S166" s="227">
        <v>6</v>
      </c>
      <c r="T166" s="227">
        <v>5271</v>
      </c>
    </row>
    <row r="167" spans="1:20" x14ac:dyDescent="0.25">
      <c r="A167" s="83">
        <v>98625</v>
      </c>
      <c r="B167" s="77" t="s">
        <v>184</v>
      </c>
      <c r="C167" s="227">
        <v>2</v>
      </c>
      <c r="D167" s="227">
        <v>4433</v>
      </c>
      <c r="E167" s="227">
        <v>2</v>
      </c>
      <c r="F167" s="227">
        <v>8173</v>
      </c>
      <c r="G167" s="227">
        <v>2</v>
      </c>
      <c r="H167" s="227">
        <v>9651</v>
      </c>
      <c r="I167" s="227">
        <v>2</v>
      </c>
      <c r="J167" s="227">
        <v>6760</v>
      </c>
      <c r="K167" s="227">
        <v>2</v>
      </c>
      <c r="L167" s="227">
        <v>7954</v>
      </c>
      <c r="M167" s="227">
        <v>2</v>
      </c>
      <c r="N167" s="227">
        <v>5904</v>
      </c>
      <c r="O167" s="227">
        <v>2</v>
      </c>
      <c r="P167" s="227">
        <v>13</v>
      </c>
      <c r="Q167" s="227">
        <v>2</v>
      </c>
      <c r="R167" s="227">
        <v>4</v>
      </c>
      <c r="S167" s="227">
        <v>2</v>
      </c>
      <c r="T167" s="227">
        <v>0</v>
      </c>
    </row>
    <row r="168" spans="1:20" x14ac:dyDescent="0.25">
      <c r="A168" s="83">
        <v>98626</v>
      </c>
      <c r="B168" s="77" t="s">
        <v>184</v>
      </c>
      <c r="C168" s="227">
        <v>5</v>
      </c>
      <c r="D168" s="227">
        <v>5229</v>
      </c>
      <c r="E168" s="227">
        <v>5</v>
      </c>
      <c r="F168" s="227">
        <v>5603</v>
      </c>
      <c r="G168" s="227">
        <v>5</v>
      </c>
      <c r="H168" s="227">
        <v>6073</v>
      </c>
      <c r="I168" s="227">
        <v>5</v>
      </c>
      <c r="J168" s="227">
        <v>4195</v>
      </c>
      <c r="K168" s="227">
        <v>5</v>
      </c>
      <c r="L168" s="227">
        <v>1398</v>
      </c>
      <c r="M168" s="227">
        <v>5</v>
      </c>
      <c r="N168" s="227">
        <v>806</v>
      </c>
      <c r="O168" s="227">
        <v>5</v>
      </c>
      <c r="P168" s="227">
        <v>559</v>
      </c>
      <c r="Q168" s="227">
        <v>5</v>
      </c>
      <c r="R168" s="227">
        <v>211</v>
      </c>
      <c r="S168" s="227">
        <v>5</v>
      </c>
      <c r="T168" s="227">
        <v>214</v>
      </c>
    </row>
    <row r="169" spans="1:20" x14ac:dyDescent="0.25">
      <c r="A169" s="83">
        <v>99337</v>
      </c>
      <c r="B169" s="77" t="s">
        <v>184</v>
      </c>
      <c r="C169" s="227">
        <v>2</v>
      </c>
      <c r="D169" s="227">
        <v>6051</v>
      </c>
      <c r="E169" s="227">
        <v>2</v>
      </c>
      <c r="F169" s="227">
        <v>4936</v>
      </c>
      <c r="G169" s="227">
        <v>2</v>
      </c>
      <c r="H169" s="227">
        <v>3085</v>
      </c>
      <c r="I169" s="227">
        <v>2</v>
      </c>
      <c r="J169" s="227">
        <v>738</v>
      </c>
      <c r="K169" s="227">
        <v>2</v>
      </c>
      <c r="L169" s="227">
        <v>477</v>
      </c>
      <c r="M169" s="227">
        <v>2</v>
      </c>
      <c r="N169" s="227">
        <v>146</v>
      </c>
      <c r="O169" s="227">
        <v>2</v>
      </c>
      <c r="P169" s="227">
        <v>97</v>
      </c>
      <c r="Q169" s="227">
        <v>2</v>
      </c>
      <c r="R169" s="227">
        <v>109</v>
      </c>
      <c r="S169" s="227">
        <v>2</v>
      </c>
      <c r="T169" s="227">
        <v>98</v>
      </c>
    </row>
    <row r="170" spans="1:20" x14ac:dyDescent="0.25">
      <c r="A170" s="83">
        <v>98257</v>
      </c>
      <c r="B170" s="77" t="s">
        <v>184</v>
      </c>
      <c r="C170" s="227">
        <v>4</v>
      </c>
      <c r="D170" s="227">
        <v>1569</v>
      </c>
      <c r="E170" s="227">
        <v>4</v>
      </c>
      <c r="F170" s="227">
        <v>1117</v>
      </c>
      <c r="G170" s="227">
        <v>4</v>
      </c>
      <c r="H170" s="227">
        <v>1023</v>
      </c>
      <c r="I170" s="227">
        <v>4</v>
      </c>
      <c r="J170" s="227">
        <v>619</v>
      </c>
      <c r="K170" s="227">
        <v>4</v>
      </c>
      <c r="L170" s="227">
        <v>439</v>
      </c>
      <c r="M170" s="227">
        <v>4</v>
      </c>
      <c r="N170" s="227">
        <v>133</v>
      </c>
      <c r="O170" s="227">
        <v>4</v>
      </c>
      <c r="P170" s="227">
        <v>15</v>
      </c>
      <c r="Q170" s="227">
        <v>4</v>
      </c>
      <c r="R170" s="227">
        <v>10</v>
      </c>
      <c r="S170" s="227">
        <v>4</v>
      </c>
      <c r="T170" s="227">
        <v>11</v>
      </c>
    </row>
    <row r="171" spans="1:20" x14ac:dyDescent="0.25">
      <c r="A171" s="83">
        <v>98632</v>
      </c>
      <c r="B171" s="77" t="s">
        <v>184</v>
      </c>
      <c r="C171" s="227">
        <v>7</v>
      </c>
      <c r="D171" s="227">
        <v>19061</v>
      </c>
      <c r="E171" s="227">
        <v>7</v>
      </c>
      <c r="F171" s="227">
        <v>13075</v>
      </c>
      <c r="G171" s="227">
        <v>7</v>
      </c>
      <c r="H171" s="227">
        <v>13238</v>
      </c>
      <c r="I171" s="227">
        <v>7</v>
      </c>
      <c r="J171" s="227">
        <v>8247</v>
      </c>
      <c r="K171" s="227">
        <v>7</v>
      </c>
      <c r="L171" s="227">
        <v>8347</v>
      </c>
      <c r="M171" s="227">
        <v>7</v>
      </c>
      <c r="N171" s="227">
        <v>3712</v>
      </c>
      <c r="O171" s="227">
        <v>7</v>
      </c>
      <c r="P171" s="227">
        <v>1568</v>
      </c>
      <c r="Q171" s="227">
        <v>7</v>
      </c>
      <c r="R171" s="227">
        <v>1145</v>
      </c>
      <c r="S171" s="227">
        <v>7</v>
      </c>
      <c r="T171" s="227">
        <v>1028</v>
      </c>
    </row>
    <row r="172" spans="1:20" x14ac:dyDescent="0.25">
      <c r="A172" s="83">
        <v>98264</v>
      </c>
      <c r="B172" s="77" t="s">
        <v>184</v>
      </c>
      <c r="C172" s="227">
        <v>8</v>
      </c>
      <c r="D172" s="227">
        <v>26502</v>
      </c>
      <c r="E172" s="227">
        <v>9</v>
      </c>
      <c r="F172" s="227">
        <v>16600</v>
      </c>
      <c r="G172" s="227">
        <v>9</v>
      </c>
      <c r="H172" s="227">
        <v>17988</v>
      </c>
      <c r="I172" s="227">
        <v>9</v>
      </c>
      <c r="J172" s="227">
        <v>12138</v>
      </c>
      <c r="K172" s="227">
        <v>9</v>
      </c>
      <c r="L172" s="227">
        <v>13465</v>
      </c>
      <c r="M172" s="227">
        <v>8</v>
      </c>
      <c r="N172" s="227">
        <v>9958</v>
      </c>
      <c r="O172" s="227">
        <v>8</v>
      </c>
      <c r="P172" s="227">
        <v>9465</v>
      </c>
      <c r="Q172" s="227">
        <v>8</v>
      </c>
      <c r="R172" s="227">
        <v>13256</v>
      </c>
      <c r="S172" s="227">
        <v>8</v>
      </c>
      <c r="T172" s="227">
        <v>10462</v>
      </c>
    </row>
    <row r="173" spans="1:20" x14ac:dyDescent="0.25">
      <c r="A173" s="83">
        <v>98557</v>
      </c>
      <c r="B173" s="77" t="s">
        <v>184</v>
      </c>
      <c r="C173" s="227">
        <v>1</v>
      </c>
      <c r="D173" s="227">
        <v>1</v>
      </c>
      <c r="E173" s="227">
        <v>1</v>
      </c>
      <c r="F173" s="227">
        <v>75</v>
      </c>
      <c r="G173" s="227">
        <v>1</v>
      </c>
      <c r="H173" s="227">
        <v>75</v>
      </c>
      <c r="I173" s="227">
        <v>1</v>
      </c>
      <c r="J173" s="227">
        <v>1</v>
      </c>
      <c r="K173" s="227">
        <v>1</v>
      </c>
      <c r="L173" s="227">
        <v>74</v>
      </c>
      <c r="M173" s="227">
        <v>1</v>
      </c>
      <c r="N173" s="227">
        <v>55</v>
      </c>
      <c r="O173" s="227">
        <v>1</v>
      </c>
      <c r="P173" s="227">
        <v>93</v>
      </c>
      <c r="Q173" s="227">
        <v>1</v>
      </c>
      <c r="R173" s="227">
        <v>31</v>
      </c>
      <c r="S173" s="227">
        <v>1</v>
      </c>
      <c r="T173" s="227">
        <v>26</v>
      </c>
    </row>
    <row r="174" spans="1:20" x14ac:dyDescent="0.25">
      <c r="A174" s="83">
        <v>98837</v>
      </c>
      <c r="B174" s="77" t="s">
        <v>184</v>
      </c>
      <c r="C174" s="227">
        <v>9</v>
      </c>
      <c r="D174" s="227">
        <v>17702</v>
      </c>
      <c r="E174" s="227">
        <v>9</v>
      </c>
      <c r="F174" s="227">
        <v>13632</v>
      </c>
      <c r="G174" s="227">
        <v>9</v>
      </c>
      <c r="H174" s="227">
        <v>14116</v>
      </c>
      <c r="I174" s="227">
        <v>9</v>
      </c>
      <c r="J174" s="227">
        <v>9147</v>
      </c>
      <c r="K174" s="227">
        <v>9</v>
      </c>
      <c r="L174" s="227">
        <v>6997</v>
      </c>
      <c r="M174" s="227">
        <v>9</v>
      </c>
      <c r="N174" s="227">
        <v>3048</v>
      </c>
      <c r="O174" s="227">
        <v>9</v>
      </c>
      <c r="P174" s="227">
        <v>893</v>
      </c>
      <c r="Q174" s="227">
        <v>9</v>
      </c>
      <c r="R174" s="227">
        <v>1021</v>
      </c>
      <c r="S174" s="227">
        <v>9</v>
      </c>
      <c r="T174" s="227">
        <v>910</v>
      </c>
    </row>
    <row r="175" spans="1:20" x14ac:dyDescent="0.25">
      <c r="A175" s="83">
        <v>98274</v>
      </c>
      <c r="B175" s="77" t="s">
        <v>184</v>
      </c>
      <c r="C175" s="227">
        <v>13</v>
      </c>
      <c r="D175" s="227">
        <v>25650</v>
      </c>
      <c r="E175" s="227">
        <v>13</v>
      </c>
      <c r="F175" s="227">
        <v>20510</v>
      </c>
      <c r="G175" s="227">
        <v>13</v>
      </c>
      <c r="H175" s="227">
        <v>24166</v>
      </c>
      <c r="I175" s="227">
        <v>13</v>
      </c>
      <c r="J175" s="227">
        <v>15996</v>
      </c>
      <c r="K175" s="227">
        <v>13</v>
      </c>
      <c r="L175" s="227">
        <v>16368</v>
      </c>
      <c r="M175" s="227">
        <v>13</v>
      </c>
      <c r="N175" s="227">
        <v>10418</v>
      </c>
      <c r="O175" s="227">
        <v>13</v>
      </c>
      <c r="P175" s="227">
        <v>7506</v>
      </c>
      <c r="Q175" s="227">
        <v>13</v>
      </c>
      <c r="R175" s="227">
        <v>8002</v>
      </c>
      <c r="S175" s="227">
        <v>13</v>
      </c>
      <c r="T175" s="227">
        <v>7297</v>
      </c>
    </row>
    <row r="176" spans="1:20" x14ac:dyDescent="0.25">
      <c r="A176" s="83">
        <v>98936</v>
      </c>
      <c r="B176" s="77" t="s">
        <v>184</v>
      </c>
      <c r="C176" s="227">
        <v>13</v>
      </c>
      <c r="D176" s="227">
        <v>29965</v>
      </c>
      <c r="E176" s="227">
        <v>13</v>
      </c>
      <c r="F176" s="227">
        <v>31624</v>
      </c>
      <c r="G176" s="227">
        <v>13</v>
      </c>
      <c r="H176" s="227">
        <v>35551</v>
      </c>
      <c r="I176" s="227">
        <v>13</v>
      </c>
      <c r="J176" s="227">
        <v>28302</v>
      </c>
      <c r="K176" s="227">
        <v>13</v>
      </c>
      <c r="L176" s="227">
        <v>23497</v>
      </c>
      <c r="M176" s="227">
        <v>13</v>
      </c>
      <c r="N176" s="227">
        <v>18628</v>
      </c>
      <c r="O176" s="227">
        <v>13</v>
      </c>
      <c r="P176" s="227">
        <v>12908</v>
      </c>
      <c r="Q176" s="227">
        <v>12</v>
      </c>
      <c r="R176" s="227">
        <v>12109</v>
      </c>
      <c r="S176" s="227">
        <v>12</v>
      </c>
      <c r="T176" s="227">
        <v>23889</v>
      </c>
    </row>
    <row r="177" spans="1:20" x14ac:dyDescent="0.25">
      <c r="A177" s="83">
        <v>98277</v>
      </c>
      <c r="B177" s="77" t="s">
        <v>184</v>
      </c>
      <c r="C177" s="227">
        <v>2</v>
      </c>
      <c r="D177" s="227">
        <v>88</v>
      </c>
      <c r="E177" s="227">
        <v>2</v>
      </c>
      <c r="F177" s="227">
        <v>65</v>
      </c>
      <c r="G177" s="227">
        <v>2</v>
      </c>
      <c r="H177" s="227">
        <v>67</v>
      </c>
      <c r="I177" s="227">
        <v>2</v>
      </c>
      <c r="J177" s="227">
        <v>46</v>
      </c>
      <c r="K177" s="227">
        <v>2</v>
      </c>
      <c r="L177" s="227">
        <v>36</v>
      </c>
      <c r="M177" s="227">
        <v>2</v>
      </c>
      <c r="N177" s="227">
        <v>20</v>
      </c>
      <c r="O177" s="227">
        <v>2</v>
      </c>
      <c r="P177" s="227">
        <v>6</v>
      </c>
      <c r="Q177" s="227">
        <v>2</v>
      </c>
      <c r="R177" s="227">
        <v>31</v>
      </c>
      <c r="S177" s="227">
        <v>2</v>
      </c>
      <c r="T177" s="227">
        <v>65</v>
      </c>
    </row>
    <row r="178" spans="1:20" x14ac:dyDescent="0.25">
      <c r="A178" s="83">
        <v>99344</v>
      </c>
      <c r="B178" s="77" t="s">
        <v>184</v>
      </c>
      <c r="C178" s="227">
        <v>11</v>
      </c>
      <c r="D178" s="227">
        <v>32925</v>
      </c>
      <c r="E178" s="227">
        <v>11</v>
      </c>
      <c r="F178" s="227">
        <v>16943</v>
      </c>
      <c r="G178" s="227">
        <v>11</v>
      </c>
      <c r="H178" s="227">
        <v>17178</v>
      </c>
      <c r="I178" s="227">
        <v>11</v>
      </c>
      <c r="J178" s="227">
        <v>10242</v>
      </c>
      <c r="K178" s="227">
        <v>11</v>
      </c>
      <c r="L178" s="227">
        <v>9216</v>
      </c>
      <c r="M178" s="227">
        <v>11</v>
      </c>
      <c r="N178" s="227">
        <v>4222</v>
      </c>
      <c r="O178" s="227">
        <v>11</v>
      </c>
      <c r="P178" s="227">
        <v>1619</v>
      </c>
      <c r="Q178" s="227">
        <v>11</v>
      </c>
      <c r="R178" s="227">
        <v>17130</v>
      </c>
      <c r="S178" s="227">
        <v>11</v>
      </c>
      <c r="T178" s="227">
        <v>12972</v>
      </c>
    </row>
    <row r="179" spans="1:20" x14ac:dyDescent="0.25">
      <c r="A179" s="83">
        <v>99301</v>
      </c>
      <c r="B179" s="77" t="s">
        <v>184</v>
      </c>
      <c r="C179" s="227">
        <v>13</v>
      </c>
      <c r="D179" s="227">
        <v>58185</v>
      </c>
      <c r="E179" s="227">
        <v>13</v>
      </c>
      <c r="F179" s="227">
        <v>38051</v>
      </c>
      <c r="G179" s="227">
        <v>12</v>
      </c>
      <c r="H179" s="227">
        <v>47606</v>
      </c>
      <c r="I179" s="227">
        <v>11</v>
      </c>
      <c r="J179" s="227">
        <v>27322</v>
      </c>
      <c r="K179" s="227">
        <v>11</v>
      </c>
      <c r="L179" s="227">
        <v>17454</v>
      </c>
      <c r="M179" s="227">
        <v>11</v>
      </c>
      <c r="N179" s="227">
        <v>15084</v>
      </c>
      <c r="O179" s="227">
        <v>10</v>
      </c>
      <c r="P179" s="227">
        <v>14103</v>
      </c>
      <c r="Q179" s="227">
        <v>10</v>
      </c>
      <c r="R179" s="227">
        <v>17370</v>
      </c>
      <c r="S179" s="227">
        <v>12</v>
      </c>
      <c r="T179" s="227">
        <v>9105</v>
      </c>
    </row>
    <row r="180" spans="1:20" x14ac:dyDescent="0.25">
      <c r="A180" s="83">
        <v>99350</v>
      </c>
      <c r="B180" s="77" t="s">
        <v>184</v>
      </c>
      <c r="C180" s="227">
        <v>5</v>
      </c>
      <c r="D180" s="227">
        <v>21716</v>
      </c>
      <c r="E180" s="227">
        <v>5</v>
      </c>
      <c r="F180" s="227">
        <v>23209</v>
      </c>
      <c r="G180" s="227">
        <v>5</v>
      </c>
      <c r="H180" s="227">
        <v>19428</v>
      </c>
      <c r="I180" s="227">
        <v>5</v>
      </c>
      <c r="J180" s="227">
        <v>13122</v>
      </c>
      <c r="K180" s="227">
        <v>5</v>
      </c>
      <c r="L180" s="227">
        <v>9466</v>
      </c>
      <c r="M180" s="227">
        <v>5</v>
      </c>
      <c r="N180" s="227">
        <v>6813</v>
      </c>
      <c r="O180" s="227">
        <v>5</v>
      </c>
      <c r="P180" s="227">
        <v>5276</v>
      </c>
      <c r="Q180" s="227">
        <v>5</v>
      </c>
      <c r="R180" s="227">
        <v>4581</v>
      </c>
      <c r="S180" s="227">
        <v>5</v>
      </c>
      <c r="T180" s="227">
        <v>4227</v>
      </c>
    </row>
    <row r="181" spans="1:20" x14ac:dyDescent="0.25">
      <c r="A181" s="83">
        <v>98848</v>
      </c>
      <c r="B181" s="77" t="s">
        <v>184</v>
      </c>
      <c r="C181" s="227">
        <v>5</v>
      </c>
      <c r="D181" s="227">
        <v>17291</v>
      </c>
      <c r="E181" s="227">
        <v>4</v>
      </c>
      <c r="F181" s="227">
        <v>13656</v>
      </c>
      <c r="G181" s="227">
        <v>4</v>
      </c>
      <c r="H181" s="227">
        <v>15243</v>
      </c>
      <c r="I181" s="227">
        <v>4</v>
      </c>
      <c r="J181" s="227">
        <v>9034</v>
      </c>
      <c r="K181" s="227">
        <v>4</v>
      </c>
      <c r="L181" s="227">
        <v>7373</v>
      </c>
      <c r="M181" s="227">
        <v>4</v>
      </c>
      <c r="N181" s="227">
        <v>5133</v>
      </c>
      <c r="O181" s="227">
        <v>4</v>
      </c>
      <c r="P181" s="227">
        <v>3349</v>
      </c>
      <c r="Q181" s="227">
        <v>4</v>
      </c>
      <c r="R181" s="227">
        <v>1026</v>
      </c>
      <c r="S181" s="227">
        <v>4</v>
      </c>
      <c r="T181" s="227">
        <v>1475</v>
      </c>
    </row>
    <row r="182" spans="1:20" x14ac:dyDescent="0.25">
      <c r="A182" s="83">
        <v>99354</v>
      </c>
      <c r="B182" s="77" t="s">
        <v>184</v>
      </c>
      <c r="C182" s="227">
        <v>7</v>
      </c>
      <c r="D182" s="227">
        <v>37225</v>
      </c>
      <c r="E182" s="227">
        <v>7</v>
      </c>
      <c r="F182" s="227">
        <v>31110</v>
      </c>
      <c r="G182" s="227">
        <v>6</v>
      </c>
      <c r="H182" s="227">
        <v>29851</v>
      </c>
      <c r="I182" s="227">
        <v>6</v>
      </c>
      <c r="J182" s="227">
        <v>24754</v>
      </c>
      <c r="K182" s="227">
        <v>7</v>
      </c>
      <c r="L182" s="227">
        <v>21675</v>
      </c>
      <c r="M182" s="227">
        <v>7</v>
      </c>
      <c r="N182" s="227">
        <v>18923</v>
      </c>
      <c r="O182" s="227">
        <v>7</v>
      </c>
      <c r="P182" s="227">
        <v>15138</v>
      </c>
      <c r="Q182" s="227">
        <v>7</v>
      </c>
      <c r="R182" s="227">
        <v>15569</v>
      </c>
      <c r="S182" s="227">
        <v>7</v>
      </c>
      <c r="T182" s="227">
        <v>20066</v>
      </c>
    </row>
    <row r="183" spans="1:20" x14ac:dyDescent="0.25">
      <c r="A183" s="83">
        <v>98284</v>
      </c>
      <c r="B183" s="77" t="s">
        <v>184</v>
      </c>
      <c r="C183" s="227">
        <v>10</v>
      </c>
      <c r="D183" s="227">
        <v>32426</v>
      </c>
      <c r="E183" s="227">
        <v>10</v>
      </c>
      <c r="F183" s="227">
        <v>29616</v>
      </c>
      <c r="G183" s="227">
        <v>10</v>
      </c>
      <c r="H183" s="227">
        <v>31699</v>
      </c>
      <c r="I183" s="227">
        <v>10</v>
      </c>
      <c r="J183" s="227">
        <v>34277</v>
      </c>
      <c r="K183" s="227">
        <v>10</v>
      </c>
      <c r="L183" s="227">
        <v>23272</v>
      </c>
      <c r="M183" s="227">
        <v>10</v>
      </c>
      <c r="N183" s="227">
        <v>16765</v>
      </c>
      <c r="O183" s="227">
        <v>10</v>
      </c>
      <c r="P183" s="227">
        <v>5005</v>
      </c>
      <c r="Q183" s="227">
        <v>10</v>
      </c>
      <c r="R183" s="227">
        <v>4705</v>
      </c>
      <c r="S183" s="227">
        <v>10</v>
      </c>
      <c r="T183" s="227">
        <v>1613</v>
      </c>
    </row>
    <row r="184" spans="1:20" x14ac:dyDescent="0.25">
      <c r="A184" s="83">
        <v>98942</v>
      </c>
      <c r="B184" s="77" t="s">
        <v>184</v>
      </c>
      <c r="C184" s="227">
        <v>11</v>
      </c>
      <c r="D184" s="227">
        <v>100000</v>
      </c>
      <c r="E184" s="227">
        <v>12</v>
      </c>
      <c r="F184" s="227">
        <v>84951</v>
      </c>
      <c r="G184" s="227">
        <v>11</v>
      </c>
      <c r="H184" s="227">
        <v>68677</v>
      </c>
      <c r="I184" s="227">
        <v>11</v>
      </c>
      <c r="J184" s="227">
        <v>43584</v>
      </c>
      <c r="K184" s="227">
        <v>11</v>
      </c>
      <c r="L184" s="227">
        <v>40172</v>
      </c>
      <c r="M184" s="227">
        <v>12</v>
      </c>
      <c r="N184" s="227">
        <v>25482</v>
      </c>
      <c r="O184" s="227">
        <v>11</v>
      </c>
      <c r="P184" s="227">
        <v>13197</v>
      </c>
      <c r="Q184" s="227">
        <v>11</v>
      </c>
      <c r="R184" s="227">
        <v>13847</v>
      </c>
      <c r="S184" s="227">
        <v>11</v>
      </c>
      <c r="T184" s="227">
        <v>56106</v>
      </c>
    </row>
    <row r="185" spans="1:20" x14ac:dyDescent="0.25">
      <c r="A185" s="83">
        <v>98584</v>
      </c>
      <c r="B185" s="77" t="s">
        <v>184</v>
      </c>
      <c r="C185" s="227">
        <v>9</v>
      </c>
      <c r="D185" s="227">
        <v>13941</v>
      </c>
      <c r="E185" s="227">
        <v>8</v>
      </c>
      <c r="F185" s="227">
        <v>13134</v>
      </c>
      <c r="G185" s="227">
        <v>9</v>
      </c>
      <c r="H185" s="227">
        <v>11657</v>
      </c>
      <c r="I185" s="227">
        <v>8</v>
      </c>
      <c r="J185" s="227">
        <v>9877</v>
      </c>
      <c r="K185" s="227">
        <v>8</v>
      </c>
      <c r="L185" s="227">
        <v>6030</v>
      </c>
      <c r="M185" s="227">
        <v>8</v>
      </c>
      <c r="N185" s="227">
        <v>5067</v>
      </c>
      <c r="O185" s="227">
        <v>8</v>
      </c>
      <c r="P185" s="227">
        <v>3195</v>
      </c>
      <c r="Q185" s="227">
        <v>8</v>
      </c>
      <c r="R185" s="227">
        <v>2694</v>
      </c>
      <c r="S185" s="227">
        <v>8</v>
      </c>
      <c r="T185" s="227">
        <v>2866</v>
      </c>
    </row>
    <row r="186" spans="1:20" x14ac:dyDescent="0.25">
      <c r="A186" s="83">
        <v>98295</v>
      </c>
      <c r="B186" s="77" t="s">
        <v>184</v>
      </c>
      <c r="C186" s="227">
        <v>3</v>
      </c>
      <c r="D186" s="227">
        <v>1049</v>
      </c>
      <c r="E186" s="227">
        <v>3</v>
      </c>
      <c r="F186" s="227">
        <v>905</v>
      </c>
      <c r="G186" s="227">
        <v>3</v>
      </c>
      <c r="H186" s="227">
        <v>944</v>
      </c>
      <c r="I186" s="227">
        <v>3</v>
      </c>
      <c r="J186" s="227">
        <v>891</v>
      </c>
      <c r="K186" s="227">
        <v>3</v>
      </c>
      <c r="L186" s="227">
        <v>671</v>
      </c>
      <c r="M186" s="227">
        <v>3</v>
      </c>
      <c r="N186" s="227">
        <v>131532</v>
      </c>
      <c r="O186" s="227">
        <v>3</v>
      </c>
      <c r="P186" s="227">
        <v>87898</v>
      </c>
      <c r="Q186" s="227">
        <v>3</v>
      </c>
      <c r="R186" s="227">
        <v>563</v>
      </c>
      <c r="S186" s="227">
        <v>3</v>
      </c>
      <c r="T186" s="227">
        <v>585</v>
      </c>
    </row>
    <row r="187" spans="1:20" x14ac:dyDescent="0.25">
      <c r="A187" s="83">
        <v>98944</v>
      </c>
      <c r="B187" s="77" t="s">
        <v>184</v>
      </c>
      <c r="C187" s="227">
        <v>20</v>
      </c>
      <c r="D187" s="227">
        <v>76349</v>
      </c>
      <c r="E187" s="227">
        <v>20</v>
      </c>
      <c r="F187" s="227">
        <v>73342</v>
      </c>
      <c r="G187" s="227">
        <v>20</v>
      </c>
      <c r="H187" s="227">
        <v>65003</v>
      </c>
      <c r="I187" s="227">
        <v>20</v>
      </c>
      <c r="J187" s="227">
        <v>39885</v>
      </c>
      <c r="K187" s="227">
        <v>20</v>
      </c>
      <c r="L187" s="227">
        <v>34217</v>
      </c>
      <c r="M187" s="227">
        <v>20</v>
      </c>
      <c r="N187" s="227">
        <v>16313</v>
      </c>
      <c r="O187" s="227">
        <v>20</v>
      </c>
      <c r="P187" s="227">
        <v>11943</v>
      </c>
      <c r="Q187" s="227">
        <v>20</v>
      </c>
      <c r="R187" s="227">
        <v>9242</v>
      </c>
      <c r="S187" s="227">
        <v>20</v>
      </c>
      <c r="T187" s="227">
        <v>45894</v>
      </c>
    </row>
    <row r="188" spans="1:20" x14ac:dyDescent="0.25">
      <c r="A188" s="83">
        <v>98948</v>
      </c>
      <c r="B188" s="77" t="s">
        <v>184</v>
      </c>
      <c r="C188" s="227">
        <v>10</v>
      </c>
      <c r="D188" s="227">
        <v>23461</v>
      </c>
      <c r="E188" s="227">
        <v>10</v>
      </c>
      <c r="F188" s="227">
        <v>19308</v>
      </c>
      <c r="G188" s="227">
        <v>10</v>
      </c>
      <c r="H188" s="227">
        <v>14266</v>
      </c>
      <c r="I188" s="227">
        <v>10</v>
      </c>
      <c r="J188" s="227">
        <v>8348</v>
      </c>
      <c r="K188" s="227">
        <v>10</v>
      </c>
      <c r="L188" s="227">
        <v>7800</v>
      </c>
      <c r="M188" s="227">
        <v>10</v>
      </c>
      <c r="N188" s="227">
        <v>6277</v>
      </c>
      <c r="O188" s="227">
        <v>10</v>
      </c>
      <c r="P188" s="227">
        <v>5168</v>
      </c>
      <c r="Q188" s="227">
        <v>10</v>
      </c>
      <c r="R188" s="227">
        <v>15184</v>
      </c>
      <c r="S188" s="227">
        <v>10</v>
      </c>
      <c r="T188" s="227">
        <v>7990</v>
      </c>
    </row>
    <row r="189" spans="1:20" x14ac:dyDescent="0.25">
      <c r="A189" s="83">
        <v>98903</v>
      </c>
      <c r="B189" s="77" t="s">
        <v>184</v>
      </c>
      <c r="C189" s="227">
        <v>19</v>
      </c>
      <c r="D189" s="227">
        <v>50934</v>
      </c>
      <c r="E189" s="227">
        <v>19</v>
      </c>
      <c r="F189" s="227">
        <v>44685</v>
      </c>
      <c r="G189" s="227">
        <v>19</v>
      </c>
      <c r="H189" s="227">
        <v>40268</v>
      </c>
      <c r="I189" s="227">
        <v>19</v>
      </c>
      <c r="J189" s="227">
        <v>25401</v>
      </c>
      <c r="K189" s="227">
        <v>19</v>
      </c>
      <c r="L189" s="227">
        <v>22753</v>
      </c>
      <c r="M189" s="227">
        <v>19</v>
      </c>
      <c r="N189" s="227">
        <v>14066</v>
      </c>
      <c r="O189" s="227">
        <v>19</v>
      </c>
      <c r="P189" s="227">
        <v>6912</v>
      </c>
      <c r="Q189" s="227">
        <v>19</v>
      </c>
      <c r="R189" s="227">
        <v>4566</v>
      </c>
      <c r="S189" s="227">
        <v>19</v>
      </c>
      <c r="T189" s="227">
        <v>4921</v>
      </c>
    </row>
    <row r="190" spans="1:20" x14ac:dyDescent="0.25">
      <c r="A190" s="83">
        <v>99362</v>
      </c>
      <c r="B190" s="77" t="s">
        <v>184</v>
      </c>
      <c r="C190" s="227">
        <v>18</v>
      </c>
      <c r="D190" s="227">
        <v>34282</v>
      </c>
      <c r="E190" s="227">
        <v>18</v>
      </c>
      <c r="F190" s="227">
        <v>35564</v>
      </c>
      <c r="G190" s="227">
        <v>18</v>
      </c>
      <c r="H190" s="227">
        <v>40153</v>
      </c>
      <c r="I190" s="227">
        <v>18</v>
      </c>
      <c r="J190" s="227">
        <v>25271</v>
      </c>
      <c r="K190" s="227">
        <v>18</v>
      </c>
      <c r="L190" s="227">
        <v>19067</v>
      </c>
      <c r="M190" s="227">
        <v>18</v>
      </c>
      <c r="N190" s="227">
        <v>12090</v>
      </c>
      <c r="O190" s="227">
        <v>18</v>
      </c>
      <c r="P190" s="227">
        <v>11272</v>
      </c>
      <c r="Q190" s="227">
        <v>18</v>
      </c>
      <c r="R190" s="227">
        <v>9686</v>
      </c>
      <c r="S190" s="227">
        <v>18</v>
      </c>
      <c r="T190" s="227">
        <v>8537</v>
      </c>
    </row>
    <row r="191" spans="1:20" x14ac:dyDescent="0.25">
      <c r="A191" s="83">
        <v>98951</v>
      </c>
      <c r="B191" s="77" t="s">
        <v>184</v>
      </c>
      <c r="C191" s="227">
        <v>9</v>
      </c>
      <c r="D191" s="227">
        <v>83319</v>
      </c>
      <c r="E191" s="227">
        <v>9</v>
      </c>
      <c r="F191" s="227">
        <v>87296</v>
      </c>
      <c r="G191" s="227">
        <v>9</v>
      </c>
      <c r="H191" s="227">
        <v>72278</v>
      </c>
      <c r="I191" s="227">
        <v>10</v>
      </c>
      <c r="J191" s="227">
        <v>35444</v>
      </c>
      <c r="K191" s="227">
        <v>10</v>
      </c>
      <c r="L191" s="227">
        <v>37242</v>
      </c>
      <c r="M191" s="227">
        <v>10</v>
      </c>
      <c r="N191" s="227">
        <v>28297</v>
      </c>
      <c r="O191" s="227">
        <v>10</v>
      </c>
      <c r="P191" s="227">
        <v>12076</v>
      </c>
      <c r="Q191" s="227">
        <v>10</v>
      </c>
      <c r="R191" s="227">
        <v>10335</v>
      </c>
      <c r="S191" s="227">
        <v>10</v>
      </c>
      <c r="T191" s="227">
        <v>11722</v>
      </c>
    </row>
    <row r="192" spans="1:20" x14ac:dyDescent="0.25">
      <c r="A192" s="83">
        <v>98801</v>
      </c>
      <c r="B192" s="77" t="s">
        <v>184</v>
      </c>
      <c r="C192" s="227">
        <v>12</v>
      </c>
      <c r="D192" s="227">
        <v>35379</v>
      </c>
      <c r="E192" s="227">
        <v>12</v>
      </c>
      <c r="F192" s="227">
        <v>31122</v>
      </c>
      <c r="G192" s="227">
        <v>12</v>
      </c>
      <c r="H192" s="227">
        <v>33200</v>
      </c>
      <c r="I192" s="227">
        <v>12</v>
      </c>
      <c r="J192" s="227">
        <v>26942</v>
      </c>
      <c r="K192" s="227">
        <v>12</v>
      </c>
      <c r="L192" s="227">
        <v>24124</v>
      </c>
      <c r="M192" s="227">
        <v>12</v>
      </c>
      <c r="N192" s="227">
        <v>13622</v>
      </c>
      <c r="O192" s="227">
        <v>12</v>
      </c>
      <c r="P192" s="227">
        <v>6286</v>
      </c>
      <c r="Q192" s="227">
        <v>12</v>
      </c>
      <c r="R192" s="227">
        <v>5608</v>
      </c>
      <c r="S192" s="227">
        <v>12</v>
      </c>
      <c r="T192" s="227">
        <v>6911</v>
      </c>
    </row>
    <row r="193" spans="1:20" x14ac:dyDescent="0.25">
      <c r="A193" s="83">
        <v>98674</v>
      </c>
      <c r="B193" s="77" t="s">
        <v>184</v>
      </c>
      <c r="C193" s="227">
        <v>17</v>
      </c>
      <c r="D193" s="227">
        <v>74851</v>
      </c>
      <c r="E193" s="227">
        <v>17</v>
      </c>
      <c r="F193" s="227">
        <v>72447</v>
      </c>
      <c r="G193" s="227">
        <v>17</v>
      </c>
      <c r="H193" s="227">
        <v>86382</v>
      </c>
      <c r="I193" s="227">
        <v>17</v>
      </c>
      <c r="J193" s="227">
        <v>68092</v>
      </c>
      <c r="K193" s="227">
        <v>17</v>
      </c>
      <c r="L193" s="227">
        <v>65525</v>
      </c>
      <c r="M193" s="227">
        <v>17</v>
      </c>
      <c r="N193" s="227">
        <v>64376</v>
      </c>
      <c r="O193" s="227">
        <v>17</v>
      </c>
      <c r="P193" s="227">
        <v>53126</v>
      </c>
      <c r="Q193" s="227">
        <v>17</v>
      </c>
      <c r="R193" s="227">
        <v>50226</v>
      </c>
      <c r="S193" s="227">
        <v>17</v>
      </c>
      <c r="T193" s="227">
        <v>46125</v>
      </c>
    </row>
    <row r="194" spans="1:20" x14ac:dyDescent="0.25">
      <c r="A194" s="83">
        <v>98902</v>
      </c>
      <c r="B194" s="77" t="s">
        <v>184</v>
      </c>
      <c r="C194" s="227">
        <v>58</v>
      </c>
      <c r="D194" s="227">
        <v>265290</v>
      </c>
      <c r="E194" s="227">
        <v>59</v>
      </c>
      <c r="F194" s="227">
        <v>190540</v>
      </c>
      <c r="G194" s="227">
        <v>59</v>
      </c>
      <c r="H194" s="227">
        <v>263130</v>
      </c>
      <c r="I194" s="227">
        <v>59</v>
      </c>
      <c r="J194" s="227">
        <v>155751</v>
      </c>
      <c r="K194" s="227">
        <v>59</v>
      </c>
      <c r="L194" s="227">
        <v>128053</v>
      </c>
      <c r="M194" s="227">
        <v>59</v>
      </c>
      <c r="N194" s="227">
        <v>95064</v>
      </c>
      <c r="O194" s="227">
        <v>59</v>
      </c>
      <c r="P194" s="227">
        <v>41030</v>
      </c>
      <c r="Q194" s="227">
        <v>61</v>
      </c>
      <c r="R194" s="227">
        <v>61571</v>
      </c>
      <c r="S194" s="227">
        <v>61</v>
      </c>
      <c r="T194" s="227">
        <v>54874</v>
      </c>
    </row>
    <row r="195" spans="1:20" x14ac:dyDescent="0.25">
      <c r="A195" s="83">
        <v>98953</v>
      </c>
      <c r="B195" s="77" t="s">
        <v>184</v>
      </c>
      <c r="C195" s="227">
        <v>2</v>
      </c>
      <c r="D195" s="227">
        <v>1251</v>
      </c>
      <c r="E195" s="227">
        <v>2</v>
      </c>
      <c r="F195" s="227">
        <v>1935</v>
      </c>
      <c r="G195" s="227">
        <v>2</v>
      </c>
      <c r="H195" s="227">
        <v>528</v>
      </c>
      <c r="I195" s="227">
        <v>2</v>
      </c>
      <c r="J195" s="227">
        <v>174</v>
      </c>
      <c r="K195" s="227">
        <v>2</v>
      </c>
      <c r="L195" s="227">
        <v>114</v>
      </c>
      <c r="M195" s="227">
        <v>2</v>
      </c>
      <c r="N195" s="227">
        <v>56</v>
      </c>
      <c r="O195" s="227">
        <v>2</v>
      </c>
      <c r="P195" s="227">
        <v>6</v>
      </c>
      <c r="Q195" s="227">
        <v>2</v>
      </c>
      <c r="R195" s="227">
        <v>6</v>
      </c>
      <c r="S195" s="227">
        <v>2</v>
      </c>
      <c r="T195" s="227">
        <v>4</v>
      </c>
    </row>
    <row r="196" spans="1:20" x14ac:dyDescent="0.25">
      <c r="A196" s="83">
        <v>99337</v>
      </c>
      <c r="B196" s="77" t="s">
        <v>194</v>
      </c>
      <c r="C196" s="227">
        <v>1</v>
      </c>
      <c r="D196" s="227">
        <v>18315</v>
      </c>
      <c r="E196" s="227">
        <v>1</v>
      </c>
      <c r="F196" s="227">
        <v>20549</v>
      </c>
      <c r="G196" s="227">
        <v>1</v>
      </c>
      <c r="H196" s="227">
        <v>16548</v>
      </c>
      <c r="I196" s="227">
        <v>1</v>
      </c>
      <c r="J196" s="227">
        <v>14551</v>
      </c>
      <c r="K196" s="227">
        <v>1</v>
      </c>
      <c r="L196" s="227">
        <v>13947</v>
      </c>
      <c r="M196" s="227">
        <v>1</v>
      </c>
      <c r="N196" s="227">
        <v>11461</v>
      </c>
      <c r="O196" s="227">
        <v>1</v>
      </c>
      <c r="P196" s="227">
        <v>8422</v>
      </c>
      <c r="Q196" s="227">
        <v>1</v>
      </c>
      <c r="R196" s="227">
        <v>6053</v>
      </c>
      <c r="S196" s="227">
        <v>1</v>
      </c>
      <c r="T196" s="227">
        <v>6545</v>
      </c>
    </row>
    <row r="197" spans="1:20" x14ac:dyDescent="0.25">
      <c r="A197" s="83">
        <v>98632</v>
      </c>
      <c r="B197" s="77" t="s">
        <v>194</v>
      </c>
      <c r="C197" s="227">
        <v>1</v>
      </c>
      <c r="D197" s="227">
        <v>7950</v>
      </c>
      <c r="E197" s="227">
        <v>1</v>
      </c>
      <c r="F197" s="227">
        <v>8814</v>
      </c>
      <c r="G197" s="227">
        <v>1</v>
      </c>
      <c r="H197" s="227">
        <v>7782</v>
      </c>
      <c r="I197" s="227">
        <v>1</v>
      </c>
      <c r="J197" s="227">
        <v>7567</v>
      </c>
      <c r="K197" s="227">
        <v>1</v>
      </c>
      <c r="L197" s="227">
        <v>7633</v>
      </c>
      <c r="M197" s="227">
        <v>1</v>
      </c>
      <c r="N197" s="227">
        <v>7049</v>
      </c>
      <c r="O197" s="227">
        <v>1</v>
      </c>
      <c r="P197" s="227">
        <v>260</v>
      </c>
      <c r="Q197" s="227">
        <v>1</v>
      </c>
      <c r="R197" s="227">
        <v>0</v>
      </c>
      <c r="S197" s="227">
        <v>1</v>
      </c>
      <c r="T197" s="227">
        <v>0</v>
      </c>
    </row>
    <row r="198" spans="1:20" x14ac:dyDescent="0.25">
      <c r="A198" s="83">
        <v>98277</v>
      </c>
      <c r="B198" s="77" t="s">
        <v>194</v>
      </c>
      <c r="C198" s="227">
        <v>1</v>
      </c>
      <c r="D198" s="227">
        <v>13873</v>
      </c>
      <c r="E198" s="227">
        <v>1</v>
      </c>
      <c r="F198" s="227">
        <v>12278</v>
      </c>
      <c r="G198" s="227">
        <v>1</v>
      </c>
      <c r="H198" s="227">
        <v>10664</v>
      </c>
      <c r="I198" s="227">
        <v>1</v>
      </c>
      <c r="J198" s="227">
        <v>11312</v>
      </c>
      <c r="K198" s="227">
        <v>1</v>
      </c>
      <c r="L198" s="227">
        <v>10276</v>
      </c>
      <c r="M198" s="227">
        <v>1</v>
      </c>
      <c r="N198" s="227">
        <v>10538</v>
      </c>
      <c r="O198" s="227">
        <v>1</v>
      </c>
      <c r="P198" s="227">
        <v>9093</v>
      </c>
      <c r="Q198" s="227">
        <v>1</v>
      </c>
      <c r="R198" s="227">
        <v>8191</v>
      </c>
      <c r="S198" s="227">
        <v>1</v>
      </c>
      <c r="T198" s="227">
        <v>8585</v>
      </c>
    </row>
    <row r="199" spans="1:20" x14ac:dyDescent="0.25">
      <c r="A199" s="83">
        <v>99344</v>
      </c>
      <c r="B199" s="77" t="s">
        <v>194</v>
      </c>
      <c r="C199" s="227">
        <v>1</v>
      </c>
      <c r="D199" s="227">
        <v>12077</v>
      </c>
      <c r="E199" s="227">
        <v>1</v>
      </c>
      <c r="F199" s="227">
        <v>9689</v>
      </c>
      <c r="G199" s="227">
        <v>1</v>
      </c>
      <c r="H199" s="227">
        <v>11339</v>
      </c>
      <c r="I199" s="227">
        <v>1</v>
      </c>
      <c r="J199" s="227">
        <v>6713</v>
      </c>
      <c r="K199" s="227">
        <v>1</v>
      </c>
      <c r="L199" s="227">
        <v>7585</v>
      </c>
      <c r="M199" s="227">
        <v>1</v>
      </c>
      <c r="N199" s="227">
        <v>6754</v>
      </c>
      <c r="O199" s="227">
        <v>1</v>
      </c>
      <c r="P199" s="227">
        <v>4323</v>
      </c>
      <c r="Q199" s="227">
        <v>1</v>
      </c>
      <c r="R199" s="227">
        <v>2708</v>
      </c>
      <c r="S199" s="227">
        <v>1</v>
      </c>
      <c r="T199" s="227">
        <v>2869</v>
      </c>
    </row>
    <row r="200" spans="1:20" x14ac:dyDescent="0.25">
      <c r="A200" s="83">
        <v>98367</v>
      </c>
      <c r="B200" s="77" t="s">
        <v>194</v>
      </c>
      <c r="C200" s="227">
        <v>1</v>
      </c>
      <c r="D200" s="227">
        <v>55643</v>
      </c>
      <c r="E200" s="227">
        <v>1</v>
      </c>
      <c r="F200" s="227">
        <v>52552</v>
      </c>
      <c r="G200" s="227">
        <v>1</v>
      </c>
      <c r="H200" s="227">
        <v>46237</v>
      </c>
      <c r="I200" s="227">
        <v>1</v>
      </c>
      <c r="J200" s="227">
        <v>46315</v>
      </c>
      <c r="K200" s="227">
        <v>1</v>
      </c>
      <c r="L200" s="227">
        <v>42657</v>
      </c>
      <c r="M200" s="227">
        <v>1</v>
      </c>
      <c r="N200" s="227">
        <v>32236</v>
      </c>
      <c r="O200" s="227">
        <v>1</v>
      </c>
      <c r="P200" s="227">
        <v>23780</v>
      </c>
      <c r="Q200" s="227">
        <v>1</v>
      </c>
      <c r="R200" s="227">
        <v>22016</v>
      </c>
      <c r="S200" s="227">
        <v>1</v>
      </c>
      <c r="T200" s="227">
        <v>21787</v>
      </c>
    </row>
    <row r="201" spans="1:20" x14ac:dyDescent="0.25">
      <c r="A201" s="83">
        <v>98584</v>
      </c>
      <c r="B201" s="77" t="s">
        <v>194</v>
      </c>
      <c r="C201" s="227">
        <v>1</v>
      </c>
      <c r="D201" s="227">
        <v>163332</v>
      </c>
      <c r="E201" s="227">
        <v>1</v>
      </c>
      <c r="F201" s="227">
        <v>153385</v>
      </c>
      <c r="G201" s="227">
        <v>1</v>
      </c>
      <c r="H201" s="227">
        <v>134968</v>
      </c>
      <c r="I201" s="227">
        <v>1</v>
      </c>
      <c r="J201" s="227">
        <v>134473</v>
      </c>
      <c r="K201" s="227">
        <v>1</v>
      </c>
      <c r="L201" s="227">
        <v>129584</v>
      </c>
      <c r="M201" s="227">
        <v>1</v>
      </c>
      <c r="N201" s="227">
        <v>111802</v>
      </c>
      <c r="O201" s="227">
        <v>1</v>
      </c>
      <c r="P201" s="227">
        <v>69234</v>
      </c>
      <c r="Q201" s="227">
        <v>1</v>
      </c>
      <c r="R201" s="227">
        <v>49098</v>
      </c>
      <c r="S201" s="227">
        <v>1</v>
      </c>
      <c r="T201" s="227">
        <v>50861</v>
      </c>
    </row>
    <row r="202" spans="1:20" x14ac:dyDescent="0.25">
      <c r="A202" s="83">
        <v>98948</v>
      </c>
      <c r="B202" s="77" t="s">
        <v>194</v>
      </c>
      <c r="C202" s="227">
        <v>1</v>
      </c>
      <c r="D202" s="227">
        <v>0</v>
      </c>
      <c r="E202" s="227">
        <v>1</v>
      </c>
      <c r="F202" s="227">
        <v>0</v>
      </c>
      <c r="G202" s="227">
        <v>1</v>
      </c>
      <c r="H202" s="227">
        <v>0</v>
      </c>
      <c r="I202" s="227">
        <v>1</v>
      </c>
      <c r="J202" s="227">
        <v>0</v>
      </c>
      <c r="K202" s="227">
        <v>1</v>
      </c>
      <c r="L202" s="227">
        <v>0</v>
      </c>
      <c r="M202" s="227">
        <v>1</v>
      </c>
      <c r="N202" s="227">
        <v>0</v>
      </c>
      <c r="O202" s="227">
        <v>1</v>
      </c>
      <c r="P202" s="227">
        <v>0</v>
      </c>
      <c r="Q202" s="227">
        <v>1</v>
      </c>
      <c r="R202" s="227">
        <v>816</v>
      </c>
      <c r="S202" s="227">
        <v>1</v>
      </c>
      <c r="T202" s="227">
        <v>10939</v>
      </c>
    </row>
    <row r="203" spans="1:20" x14ac:dyDescent="0.25">
      <c r="A203" s="83">
        <v>98520</v>
      </c>
      <c r="B203" s="77" t="s">
        <v>195</v>
      </c>
      <c r="C203" s="227">
        <v>1402</v>
      </c>
      <c r="D203" s="227">
        <v>217343</v>
      </c>
      <c r="E203" s="227">
        <v>1405</v>
      </c>
      <c r="F203" s="227">
        <v>138885</v>
      </c>
      <c r="G203" s="227">
        <v>1408</v>
      </c>
      <c r="H203" s="227">
        <v>146402</v>
      </c>
      <c r="I203" s="227">
        <v>1407</v>
      </c>
      <c r="J203" s="227">
        <v>118371</v>
      </c>
      <c r="K203" s="227">
        <v>1407</v>
      </c>
      <c r="L203" s="227">
        <v>102777</v>
      </c>
      <c r="M203" s="227">
        <v>1405</v>
      </c>
      <c r="N203" s="227">
        <v>65786</v>
      </c>
      <c r="O203" s="227">
        <v>1401</v>
      </c>
      <c r="P203" s="227">
        <v>31171</v>
      </c>
      <c r="Q203" s="227">
        <v>1396</v>
      </c>
      <c r="R203" s="227">
        <v>17656</v>
      </c>
      <c r="S203" s="227">
        <v>1401</v>
      </c>
      <c r="T203" s="227">
        <v>17521</v>
      </c>
    </row>
    <row r="204" spans="1:20" x14ac:dyDescent="0.25">
      <c r="A204" s="83">
        <v>98220</v>
      </c>
      <c r="B204" s="77" t="s">
        <v>195</v>
      </c>
      <c r="C204" s="227">
        <v>67</v>
      </c>
      <c r="D204" s="227">
        <v>9326</v>
      </c>
      <c r="E204" s="227">
        <v>66</v>
      </c>
      <c r="F204" s="227">
        <v>6962</v>
      </c>
      <c r="G204" s="227">
        <v>67</v>
      </c>
      <c r="H204" s="227">
        <v>7287</v>
      </c>
      <c r="I204" s="227">
        <v>67</v>
      </c>
      <c r="J204" s="227">
        <v>5295</v>
      </c>
      <c r="K204" s="227">
        <v>67</v>
      </c>
      <c r="L204" s="227">
        <v>4880</v>
      </c>
      <c r="M204" s="227">
        <v>67</v>
      </c>
      <c r="N204" s="227">
        <v>3279</v>
      </c>
      <c r="O204" s="227">
        <v>67</v>
      </c>
      <c r="P204" s="227">
        <v>1629</v>
      </c>
      <c r="Q204" s="227">
        <v>67</v>
      </c>
      <c r="R204" s="227">
        <v>1025</v>
      </c>
      <c r="S204" s="227">
        <v>67</v>
      </c>
      <c r="T204" s="227">
        <v>879</v>
      </c>
    </row>
    <row r="205" spans="1:20" x14ac:dyDescent="0.25">
      <c r="A205" s="83">
        <v>98524</v>
      </c>
      <c r="B205" s="77" t="s">
        <v>195</v>
      </c>
      <c r="C205" s="227">
        <v>6</v>
      </c>
      <c r="D205" s="227">
        <v>120</v>
      </c>
      <c r="E205" s="227">
        <v>6</v>
      </c>
      <c r="F205" s="227">
        <v>139</v>
      </c>
      <c r="G205" s="227">
        <v>6</v>
      </c>
      <c r="H205" s="227">
        <v>104</v>
      </c>
      <c r="I205" s="227">
        <v>6</v>
      </c>
      <c r="J205" s="227">
        <v>86</v>
      </c>
      <c r="K205" s="227">
        <v>6</v>
      </c>
      <c r="L205" s="227">
        <v>63</v>
      </c>
      <c r="M205" s="227">
        <v>6</v>
      </c>
      <c r="N205" s="227">
        <v>45</v>
      </c>
      <c r="O205" s="227">
        <v>6</v>
      </c>
      <c r="P205" s="227">
        <v>31</v>
      </c>
      <c r="Q205" s="227">
        <v>6</v>
      </c>
      <c r="R205" s="227">
        <v>12</v>
      </c>
      <c r="S205" s="227">
        <v>6</v>
      </c>
      <c r="T205" s="227">
        <v>9</v>
      </c>
    </row>
    <row r="206" spans="1:20" x14ac:dyDescent="0.25">
      <c r="A206" s="83">
        <v>98221</v>
      </c>
      <c r="B206" s="77" t="s">
        <v>195</v>
      </c>
      <c r="C206" s="227">
        <v>7883</v>
      </c>
      <c r="D206" s="227">
        <v>1155193</v>
      </c>
      <c r="E206" s="227">
        <v>7886</v>
      </c>
      <c r="F206" s="227">
        <v>721873</v>
      </c>
      <c r="G206" s="227">
        <v>7886</v>
      </c>
      <c r="H206" s="227">
        <v>781603</v>
      </c>
      <c r="I206" s="227">
        <v>7898</v>
      </c>
      <c r="J206" s="227">
        <v>590786</v>
      </c>
      <c r="K206" s="227">
        <v>7900</v>
      </c>
      <c r="L206" s="227">
        <v>430348</v>
      </c>
      <c r="M206" s="227">
        <v>7897</v>
      </c>
      <c r="N206" s="227">
        <v>274806</v>
      </c>
      <c r="O206" s="227">
        <v>7896</v>
      </c>
      <c r="P206" s="227">
        <v>173964</v>
      </c>
      <c r="Q206" s="227">
        <v>7901</v>
      </c>
      <c r="R206" s="227">
        <v>142078</v>
      </c>
      <c r="S206" s="227">
        <v>7907</v>
      </c>
      <c r="T206" s="227">
        <v>157424</v>
      </c>
    </row>
    <row r="207" spans="1:20" x14ac:dyDescent="0.25">
      <c r="A207" s="83">
        <v>98223</v>
      </c>
      <c r="B207" s="77" t="s">
        <v>195</v>
      </c>
      <c r="C207" s="227">
        <v>4262</v>
      </c>
      <c r="D207" s="227">
        <v>536907</v>
      </c>
      <c r="E207" s="227">
        <v>4263</v>
      </c>
      <c r="F207" s="227">
        <v>415856</v>
      </c>
      <c r="G207" s="227">
        <v>4261</v>
      </c>
      <c r="H207" s="227">
        <v>435460</v>
      </c>
      <c r="I207" s="227">
        <v>4259</v>
      </c>
      <c r="J207" s="227">
        <v>295027</v>
      </c>
      <c r="K207" s="227">
        <v>4259</v>
      </c>
      <c r="L207" s="227">
        <v>243349</v>
      </c>
      <c r="M207" s="227">
        <v>4257</v>
      </c>
      <c r="N207" s="227">
        <v>152144</v>
      </c>
      <c r="O207" s="227">
        <v>4259</v>
      </c>
      <c r="P207" s="227">
        <v>85789</v>
      </c>
      <c r="Q207" s="227">
        <v>4257</v>
      </c>
      <c r="R207" s="227">
        <v>73331</v>
      </c>
      <c r="S207" s="227">
        <v>4258</v>
      </c>
      <c r="T207" s="227">
        <v>67534</v>
      </c>
    </row>
    <row r="208" spans="1:20" x14ac:dyDescent="0.25">
      <c r="A208" s="83">
        <v>98528</v>
      </c>
      <c r="B208" s="77" t="s">
        <v>195</v>
      </c>
      <c r="C208" s="227">
        <v>150</v>
      </c>
      <c r="D208" s="227">
        <v>15993</v>
      </c>
      <c r="E208" s="227">
        <v>150</v>
      </c>
      <c r="F208" s="227">
        <v>15639</v>
      </c>
      <c r="G208" s="227">
        <v>150</v>
      </c>
      <c r="H208" s="227">
        <v>15509</v>
      </c>
      <c r="I208" s="227">
        <v>150</v>
      </c>
      <c r="J208" s="227">
        <v>11671</v>
      </c>
      <c r="K208" s="227">
        <v>149</v>
      </c>
      <c r="L208" s="227">
        <v>10247</v>
      </c>
      <c r="M208" s="227">
        <v>149</v>
      </c>
      <c r="N208" s="227">
        <v>6783</v>
      </c>
      <c r="O208" s="227">
        <v>149</v>
      </c>
      <c r="P208" s="227">
        <v>4106</v>
      </c>
      <c r="Q208" s="227">
        <v>149</v>
      </c>
      <c r="R208" s="227">
        <v>2990</v>
      </c>
      <c r="S208" s="227">
        <v>149</v>
      </c>
      <c r="T208" s="227">
        <v>2228</v>
      </c>
    </row>
    <row r="209" spans="1:20" x14ac:dyDescent="0.25">
      <c r="A209" s="83">
        <v>98229</v>
      </c>
      <c r="B209" s="77" t="s">
        <v>195</v>
      </c>
      <c r="C209" s="227">
        <v>26477</v>
      </c>
      <c r="D209" s="227">
        <v>3591078</v>
      </c>
      <c r="E209" s="227">
        <v>26479</v>
      </c>
      <c r="F209" s="227">
        <v>2565809</v>
      </c>
      <c r="G209" s="227">
        <v>26468</v>
      </c>
      <c r="H209" s="227">
        <v>2706227</v>
      </c>
      <c r="I209" s="227">
        <v>26462</v>
      </c>
      <c r="J209" s="227">
        <v>1904947</v>
      </c>
      <c r="K209" s="227">
        <v>26449</v>
      </c>
      <c r="L209" s="227">
        <v>1571285</v>
      </c>
      <c r="M209" s="227">
        <v>26423</v>
      </c>
      <c r="N209" s="227">
        <v>1079103</v>
      </c>
      <c r="O209" s="227">
        <v>26362</v>
      </c>
      <c r="P209" s="227">
        <v>581832</v>
      </c>
      <c r="Q209" s="227">
        <v>26329</v>
      </c>
      <c r="R209" s="227">
        <v>417763</v>
      </c>
      <c r="S209" s="227">
        <v>26347</v>
      </c>
      <c r="T209" s="227">
        <v>385566</v>
      </c>
    </row>
    <row r="210" spans="1:20" x14ac:dyDescent="0.25">
      <c r="A210" s="83">
        <v>98230</v>
      </c>
      <c r="B210" s="77" t="s">
        <v>195</v>
      </c>
      <c r="C210" s="227">
        <v>3914</v>
      </c>
      <c r="D210" s="227">
        <v>533302</v>
      </c>
      <c r="E210" s="227">
        <v>3917</v>
      </c>
      <c r="F210" s="227">
        <v>353625</v>
      </c>
      <c r="G210" s="227">
        <v>3922</v>
      </c>
      <c r="H210" s="227">
        <v>320464</v>
      </c>
      <c r="I210" s="227">
        <v>3932</v>
      </c>
      <c r="J210" s="227">
        <v>241604</v>
      </c>
      <c r="K210" s="227">
        <v>3932</v>
      </c>
      <c r="L210" s="227">
        <v>181614</v>
      </c>
      <c r="M210" s="227">
        <v>3933</v>
      </c>
      <c r="N210" s="227">
        <v>105606</v>
      </c>
      <c r="O210" s="227">
        <v>3947</v>
      </c>
      <c r="P210" s="227">
        <v>71220</v>
      </c>
      <c r="Q210" s="227">
        <v>3950</v>
      </c>
      <c r="R210" s="227">
        <v>70134</v>
      </c>
      <c r="S210" s="227">
        <v>3960</v>
      </c>
      <c r="T210" s="227">
        <v>74604</v>
      </c>
    </row>
    <row r="211" spans="1:20" x14ac:dyDescent="0.25">
      <c r="A211" s="83">
        <v>98310</v>
      </c>
      <c r="B211" s="77" t="s">
        <v>195</v>
      </c>
      <c r="C211" s="227">
        <v>15307</v>
      </c>
      <c r="D211" s="227">
        <v>1790244</v>
      </c>
      <c r="E211" s="227">
        <v>15331</v>
      </c>
      <c r="F211" s="227">
        <v>1227027</v>
      </c>
      <c r="G211" s="227">
        <v>15373</v>
      </c>
      <c r="H211" s="227">
        <v>1330483</v>
      </c>
      <c r="I211" s="227">
        <v>15367</v>
      </c>
      <c r="J211" s="227">
        <v>968349</v>
      </c>
      <c r="K211" s="227">
        <v>15368</v>
      </c>
      <c r="L211" s="227">
        <v>724986</v>
      </c>
      <c r="M211" s="227">
        <v>15367</v>
      </c>
      <c r="N211" s="227">
        <v>418365</v>
      </c>
      <c r="O211" s="227">
        <v>15383</v>
      </c>
      <c r="P211" s="227">
        <v>226497</v>
      </c>
      <c r="Q211" s="227">
        <v>15408</v>
      </c>
      <c r="R211" s="227">
        <v>185200</v>
      </c>
      <c r="S211" s="227">
        <v>15421</v>
      </c>
      <c r="T211" s="227">
        <v>193184</v>
      </c>
    </row>
    <row r="212" spans="1:20" x14ac:dyDescent="0.25">
      <c r="A212" s="83">
        <v>99323</v>
      </c>
      <c r="B212" s="77" t="s">
        <v>195</v>
      </c>
      <c r="C212" s="227">
        <v>134</v>
      </c>
      <c r="D212" s="227">
        <v>19051</v>
      </c>
      <c r="E212" s="227">
        <v>135</v>
      </c>
      <c r="F212" s="227">
        <v>11296</v>
      </c>
      <c r="G212" s="227">
        <v>135</v>
      </c>
      <c r="H212" s="227">
        <v>10633</v>
      </c>
      <c r="I212" s="227">
        <v>134</v>
      </c>
      <c r="J212" s="227">
        <v>5688</v>
      </c>
      <c r="K212" s="227">
        <v>133</v>
      </c>
      <c r="L212" s="227">
        <v>2885</v>
      </c>
      <c r="M212" s="227">
        <v>133</v>
      </c>
      <c r="N212" s="227">
        <v>1780</v>
      </c>
      <c r="O212" s="227">
        <v>132</v>
      </c>
      <c r="P212" s="227">
        <v>1111</v>
      </c>
      <c r="Q212" s="227">
        <v>131</v>
      </c>
      <c r="R212" s="227">
        <v>1194</v>
      </c>
      <c r="S212" s="227">
        <v>131</v>
      </c>
      <c r="T212" s="227">
        <v>1065</v>
      </c>
    </row>
    <row r="213" spans="1:20" x14ac:dyDescent="0.25">
      <c r="A213" s="83">
        <v>98233</v>
      </c>
      <c r="B213" s="77" t="s">
        <v>195</v>
      </c>
      <c r="C213" s="227">
        <v>3812</v>
      </c>
      <c r="D213" s="227">
        <v>445315</v>
      </c>
      <c r="E213" s="227">
        <v>3815</v>
      </c>
      <c r="F213" s="227">
        <v>427248</v>
      </c>
      <c r="G213" s="227">
        <v>3813</v>
      </c>
      <c r="H213" s="227">
        <v>405764</v>
      </c>
      <c r="I213" s="227">
        <v>3814</v>
      </c>
      <c r="J213" s="227">
        <v>313792</v>
      </c>
      <c r="K213" s="227">
        <v>3811</v>
      </c>
      <c r="L213" s="227">
        <v>242265</v>
      </c>
      <c r="M213" s="227">
        <v>3808</v>
      </c>
      <c r="N213" s="227">
        <v>165878</v>
      </c>
      <c r="O213" s="227">
        <v>3809</v>
      </c>
      <c r="P213" s="227">
        <v>89936</v>
      </c>
      <c r="Q213" s="227">
        <v>3806</v>
      </c>
      <c r="R213" s="227">
        <v>66069</v>
      </c>
      <c r="S213" s="227">
        <v>3810</v>
      </c>
      <c r="T213" s="227">
        <v>48712</v>
      </c>
    </row>
    <row r="214" spans="1:20" x14ac:dyDescent="0.25">
      <c r="A214" s="83">
        <v>98282</v>
      </c>
      <c r="B214" s="77" t="s">
        <v>195</v>
      </c>
      <c r="C214" s="227">
        <v>826</v>
      </c>
      <c r="D214" s="227">
        <v>114214</v>
      </c>
      <c r="E214" s="227">
        <v>825</v>
      </c>
      <c r="F214" s="227">
        <v>72445</v>
      </c>
      <c r="G214" s="227">
        <v>825</v>
      </c>
      <c r="H214" s="227">
        <v>76727</v>
      </c>
      <c r="I214" s="227">
        <v>827</v>
      </c>
      <c r="J214" s="227">
        <v>55906</v>
      </c>
      <c r="K214" s="227">
        <v>826</v>
      </c>
      <c r="L214" s="227">
        <v>45043</v>
      </c>
      <c r="M214" s="227">
        <v>828</v>
      </c>
      <c r="N214" s="227">
        <v>27897</v>
      </c>
      <c r="O214" s="227">
        <v>828</v>
      </c>
      <c r="P214" s="227">
        <v>17102</v>
      </c>
      <c r="Q214" s="227">
        <v>829</v>
      </c>
      <c r="R214" s="227">
        <v>15192</v>
      </c>
      <c r="S214" s="227">
        <v>829</v>
      </c>
      <c r="T214" s="227">
        <v>14213</v>
      </c>
    </row>
    <row r="215" spans="1:20" x14ac:dyDescent="0.25">
      <c r="A215" s="83">
        <v>98611</v>
      </c>
      <c r="B215" s="77" t="s">
        <v>195</v>
      </c>
      <c r="C215" s="227">
        <v>79</v>
      </c>
      <c r="D215" s="227">
        <v>6190</v>
      </c>
      <c r="E215" s="227">
        <v>79</v>
      </c>
      <c r="F215" s="227">
        <v>6124</v>
      </c>
      <c r="G215" s="227">
        <v>78</v>
      </c>
      <c r="H215" s="227">
        <v>6209</v>
      </c>
      <c r="I215" s="227">
        <v>80</v>
      </c>
      <c r="J215" s="227">
        <v>3833</v>
      </c>
      <c r="K215" s="227">
        <v>80</v>
      </c>
      <c r="L215" s="227">
        <v>4222</v>
      </c>
      <c r="M215" s="227">
        <v>80</v>
      </c>
      <c r="N215" s="227">
        <v>2424</v>
      </c>
      <c r="O215" s="227">
        <v>80</v>
      </c>
      <c r="P215" s="227">
        <v>1221</v>
      </c>
      <c r="Q215" s="227">
        <v>80</v>
      </c>
      <c r="R215" s="227">
        <v>599</v>
      </c>
      <c r="S215" s="227">
        <v>80</v>
      </c>
      <c r="T215" s="227">
        <v>560</v>
      </c>
    </row>
    <row r="216" spans="1:20" x14ac:dyDescent="0.25">
      <c r="A216" s="83">
        <v>98312</v>
      </c>
      <c r="B216" s="77" t="s">
        <v>195</v>
      </c>
      <c r="C216" s="227">
        <v>1354</v>
      </c>
      <c r="D216" s="227">
        <v>194179</v>
      </c>
      <c r="E216" s="227">
        <v>1353</v>
      </c>
      <c r="F216" s="227">
        <v>154473</v>
      </c>
      <c r="G216" s="227">
        <v>1353</v>
      </c>
      <c r="H216" s="227">
        <v>154258</v>
      </c>
      <c r="I216" s="227">
        <v>1353</v>
      </c>
      <c r="J216" s="227">
        <v>107962</v>
      </c>
      <c r="K216" s="227">
        <v>1350</v>
      </c>
      <c r="L216" s="227">
        <v>94334</v>
      </c>
      <c r="M216" s="227">
        <v>1351</v>
      </c>
      <c r="N216" s="227">
        <v>53460</v>
      </c>
      <c r="O216" s="227">
        <v>1347</v>
      </c>
      <c r="P216" s="227">
        <v>28963</v>
      </c>
      <c r="Q216" s="227">
        <v>1345</v>
      </c>
      <c r="R216" s="227">
        <v>23254</v>
      </c>
      <c r="S216" s="227">
        <v>1345</v>
      </c>
      <c r="T216" s="227">
        <v>21128</v>
      </c>
    </row>
    <row r="217" spans="1:20" x14ac:dyDescent="0.25">
      <c r="A217" s="83">
        <v>99324</v>
      </c>
      <c r="B217" s="77" t="s">
        <v>195</v>
      </c>
      <c r="C217" s="227">
        <v>2718</v>
      </c>
      <c r="D217" s="227">
        <v>320202</v>
      </c>
      <c r="E217" s="227">
        <v>2715</v>
      </c>
      <c r="F217" s="227">
        <v>238357</v>
      </c>
      <c r="G217" s="227">
        <v>2713</v>
      </c>
      <c r="H217" s="227">
        <v>220324</v>
      </c>
      <c r="I217" s="227">
        <v>2714</v>
      </c>
      <c r="J217" s="227">
        <v>121262</v>
      </c>
      <c r="K217" s="227">
        <v>2707</v>
      </c>
      <c r="L217" s="227">
        <v>107065</v>
      </c>
      <c r="M217" s="227">
        <v>2700</v>
      </c>
      <c r="N217" s="227">
        <v>62282</v>
      </c>
      <c r="O217" s="227">
        <v>2694</v>
      </c>
      <c r="P217" s="227">
        <v>32677</v>
      </c>
      <c r="Q217" s="227">
        <v>2694</v>
      </c>
      <c r="R217" s="227">
        <v>27957</v>
      </c>
      <c r="S217" s="227">
        <v>2694</v>
      </c>
      <c r="T217" s="227">
        <v>29318</v>
      </c>
    </row>
    <row r="218" spans="1:20" x14ac:dyDescent="0.25">
      <c r="A218" s="83">
        <v>98244</v>
      </c>
      <c r="B218" s="77" t="s">
        <v>195</v>
      </c>
      <c r="C218" s="227">
        <v>25</v>
      </c>
      <c r="D218" s="227">
        <v>2965</v>
      </c>
      <c r="E218" s="227">
        <v>25</v>
      </c>
      <c r="F218" s="227">
        <v>2249</v>
      </c>
      <c r="G218" s="227">
        <v>25</v>
      </c>
      <c r="H218" s="227">
        <v>2344</v>
      </c>
      <c r="I218" s="227">
        <v>26</v>
      </c>
      <c r="J218" s="227">
        <v>1641</v>
      </c>
      <c r="K218" s="227">
        <v>26</v>
      </c>
      <c r="L218" s="227">
        <v>1349</v>
      </c>
      <c r="M218" s="227">
        <v>26</v>
      </c>
      <c r="N218" s="227">
        <v>800</v>
      </c>
      <c r="O218" s="227">
        <v>26</v>
      </c>
      <c r="P218" s="227">
        <v>326</v>
      </c>
      <c r="Q218" s="227">
        <v>26</v>
      </c>
      <c r="R218" s="227">
        <v>210</v>
      </c>
      <c r="S218" s="227">
        <v>26</v>
      </c>
      <c r="T218" s="227">
        <v>199</v>
      </c>
    </row>
    <row r="219" spans="1:20" x14ac:dyDescent="0.25">
      <c r="A219" s="83">
        <v>98802</v>
      </c>
      <c r="B219" s="77" t="s">
        <v>195</v>
      </c>
      <c r="C219" s="227">
        <v>329</v>
      </c>
      <c r="D219" s="227">
        <v>24820</v>
      </c>
      <c r="E219" s="227">
        <v>328</v>
      </c>
      <c r="F219" s="227">
        <v>15475</v>
      </c>
      <c r="G219" s="227">
        <v>326</v>
      </c>
      <c r="H219" s="227">
        <v>13243</v>
      </c>
      <c r="I219" s="227">
        <v>326</v>
      </c>
      <c r="J219" s="227">
        <v>9057</v>
      </c>
      <c r="K219" s="227">
        <v>324</v>
      </c>
      <c r="L219" s="227">
        <v>6286</v>
      </c>
      <c r="M219" s="227">
        <v>324</v>
      </c>
      <c r="N219" s="227">
        <v>4582</v>
      </c>
      <c r="O219" s="227">
        <v>323</v>
      </c>
      <c r="P219" s="227">
        <v>3450</v>
      </c>
      <c r="Q219" s="227">
        <v>322</v>
      </c>
      <c r="R219" s="227">
        <v>2885</v>
      </c>
      <c r="S219" s="227">
        <v>322</v>
      </c>
      <c r="T219" s="227">
        <v>3056</v>
      </c>
    </row>
    <row r="220" spans="1:20" x14ac:dyDescent="0.25">
      <c r="A220" s="83">
        <v>98541</v>
      </c>
      <c r="B220" s="77" t="s">
        <v>195</v>
      </c>
      <c r="C220" s="227">
        <v>334</v>
      </c>
      <c r="D220" s="227">
        <v>39645</v>
      </c>
      <c r="E220" s="227">
        <v>333</v>
      </c>
      <c r="F220" s="227">
        <v>27909</v>
      </c>
      <c r="G220" s="227">
        <v>331</v>
      </c>
      <c r="H220" s="227">
        <v>25503</v>
      </c>
      <c r="I220" s="227">
        <v>331</v>
      </c>
      <c r="J220" s="227">
        <v>22292</v>
      </c>
      <c r="K220" s="227">
        <v>332</v>
      </c>
      <c r="L220" s="227">
        <v>20938</v>
      </c>
      <c r="M220" s="227">
        <v>330</v>
      </c>
      <c r="N220" s="227">
        <v>14631</v>
      </c>
      <c r="O220" s="227">
        <v>329</v>
      </c>
      <c r="P220" s="227">
        <v>7484</v>
      </c>
      <c r="Q220" s="227">
        <v>329</v>
      </c>
      <c r="R220" s="227">
        <v>4092</v>
      </c>
      <c r="S220" s="227">
        <v>330</v>
      </c>
      <c r="T220" s="227">
        <v>4174</v>
      </c>
    </row>
    <row r="221" spans="1:20" x14ac:dyDescent="0.25">
      <c r="A221" s="83">
        <v>98247</v>
      </c>
      <c r="B221" s="77" t="s">
        <v>195</v>
      </c>
      <c r="C221" s="227">
        <v>1071</v>
      </c>
      <c r="D221" s="227">
        <v>161367</v>
      </c>
      <c r="E221" s="227">
        <v>1072</v>
      </c>
      <c r="F221" s="227">
        <v>107525</v>
      </c>
      <c r="G221" s="227">
        <v>1073</v>
      </c>
      <c r="H221" s="227">
        <v>110288</v>
      </c>
      <c r="I221" s="227">
        <v>1072</v>
      </c>
      <c r="J221" s="227">
        <v>76243</v>
      </c>
      <c r="K221" s="227">
        <v>1073</v>
      </c>
      <c r="L221" s="227">
        <v>62523</v>
      </c>
      <c r="M221" s="227">
        <v>1076</v>
      </c>
      <c r="N221" s="227">
        <v>45008</v>
      </c>
      <c r="O221" s="227">
        <v>1077</v>
      </c>
      <c r="P221" s="227">
        <v>24095</v>
      </c>
      <c r="Q221" s="227">
        <v>1080</v>
      </c>
      <c r="R221" s="227">
        <v>19118</v>
      </c>
      <c r="S221" s="227">
        <v>1080</v>
      </c>
      <c r="T221" s="227">
        <v>18823</v>
      </c>
    </row>
    <row r="222" spans="1:20" x14ac:dyDescent="0.25">
      <c r="A222" s="83">
        <v>98248</v>
      </c>
      <c r="B222" s="77" t="s">
        <v>195</v>
      </c>
      <c r="C222" s="227">
        <v>7870</v>
      </c>
      <c r="D222" s="227">
        <v>1152060</v>
      </c>
      <c r="E222" s="227">
        <v>7877</v>
      </c>
      <c r="F222" s="227">
        <v>730001</v>
      </c>
      <c r="G222" s="227">
        <v>7881</v>
      </c>
      <c r="H222" s="227">
        <v>796304</v>
      </c>
      <c r="I222" s="227">
        <v>7897</v>
      </c>
      <c r="J222" s="227">
        <v>508356</v>
      </c>
      <c r="K222" s="227">
        <v>7902</v>
      </c>
      <c r="L222" s="227">
        <v>401644</v>
      </c>
      <c r="M222" s="227">
        <v>7884</v>
      </c>
      <c r="N222" s="227">
        <v>253119</v>
      </c>
      <c r="O222" s="227">
        <v>7891</v>
      </c>
      <c r="P222" s="227">
        <v>147456</v>
      </c>
      <c r="Q222" s="227">
        <v>7897</v>
      </c>
      <c r="R222" s="227">
        <v>132903</v>
      </c>
      <c r="S222" s="227">
        <v>7909</v>
      </c>
      <c r="T222" s="227">
        <v>134971</v>
      </c>
    </row>
    <row r="223" spans="1:20" x14ac:dyDescent="0.25">
      <c r="A223" s="83">
        <v>99336</v>
      </c>
      <c r="B223" s="77" t="s">
        <v>195</v>
      </c>
      <c r="C223" s="227">
        <v>25</v>
      </c>
      <c r="D223" s="227">
        <v>2983</v>
      </c>
      <c r="E223" s="227">
        <v>25</v>
      </c>
      <c r="F223" s="227">
        <v>2597</v>
      </c>
      <c r="G223" s="227">
        <v>25</v>
      </c>
      <c r="H223" s="227">
        <v>2274</v>
      </c>
      <c r="I223" s="227">
        <v>25</v>
      </c>
      <c r="J223" s="227">
        <v>1111</v>
      </c>
      <c r="K223" s="227">
        <v>25</v>
      </c>
      <c r="L223" s="227">
        <v>1007</v>
      </c>
      <c r="M223" s="227">
        <v>25</v>
      </c>
      <c r="N223" s="227">
        <v>533</v>
      </c>
      <c r="O223" s="227">
        <v>25</v>
      </c>
      <c r="P223" s="227">
        <v>291</v>
      </c>
      <c r="Q223" s="227">
        <v>25</v>
      </c>
      <c r="R223" s="227">
        <v>257</v>
      </c>
      <c r="S223" s="227">
        <v>25</v>
      </c>
      <c r="T223" s="227">
        <v>194</v>
      </c>
    </row>
    <row r="224" spans="1:20" x14ac:dyDescent="0.25">
      <c r="A224" s="83">
        <v>98930</v>
      </c>
      <c r="B224" s="77" t="s">
        <v>195</v>
      </c>
      <c r="C224" s="227">
        <v>1097</v>
      </c>
      <c r="D224" s="227">
        <v>99851</v>
      </c>
      <c r="E224" s="227">
        <v>1103</v>
      </c>
      <c r="F224" s="227">
        <v>128461</v>
      </c>
      <c r="G224" s="227">
        <v>1100</v>
      </c>
      <c r="H224" s="227">
        <v>105060</v>
      </c>
      <c r="I224" s="227">
        <v>1109</v>
      </c>
      <c r="J224" s="227">
        <v>62723</v>
      </c>
      <c r="K224" s="227">
        <v>1112</v>
      </c>
      <c r="L224" s="227">
        <v>50346</v>
      </c>
      <c r="M224" s="227">
        <v>1107</v>
      </c>
      <c r="N224" s="227">
        <v>25557</v>
      </c>
      <c r="O224" s="227">
        <v>1108</v>
      </c>
      <c r="P224" s="227">
        <v>12366</v>
      </c>
      <c r="Q224" s="227">
        <v>1109</v>
      </c>
      <c r="R224" s="227">
        <v>9752</v>
      </c>
      <c r="S224" s="227">
        <v>1112</v>
      </c>
      <c r="T224" s="227">
        <v>7718</v>
      </c>
    </row>
    <row r="225" spans="1:20" x14ac:dyDescent="0.25">
      <c r="A225" s="83">
        <v>98932</v>
      </c>
      <c r="B225" s="77" t="s">
        <v>195</v>
      </c>
      <c r="C225" s="227">
        <v>195</v>
      </c>
      <c r="D225" s="227">
        <v>14814</v>
      </c>
      <c r="E225" s="227">
        <v>196</v>
      </c>
      <c r="F225" s="227">
        <v>19064</v>
      </c>
      <c r="G225" s="227">
        <v>195</v>
      </c>
      <c r="H225" s="227">
        <v>15746</v>
      </c>
      <c r="I225" s="227">
        <v>194</v>
      </c>
      <c r="J225" s="227">
        <v>9381</v>
      </c>
      <c r="K225" s="227">
        <v>193</v>
      </c>
      <c r="L225" s="227">
        <v>7514</v>
      </c>
      <c r="M225" s="227">
        <v>192</v>
      </c>
      <c r="N225" s="227">
        <v>3984</v>
      </c>
      <c r="O225" s="227">
        <v>191</v>
      </c>
      <c r="P225" s="227">
        <v>1979</v>
      </c>
      <c r="Q225" s="227">
        <v>189</v>
      </c>
      <c r="R225" s="227">
        <v>1669</v>
      </c>
      <c r="S225" s="227">
        <v>186</v>
      </c>
      <c r="T225" s="227">
        <v>1149</v>
      </c>
    </row>
    <row r="226" spans="1:20" x14ac:dyDescent="0.25">
      <c r="A226" s="83">
        <v>98550</v>
      </c>
      <c r="B226" s="77" t="s">
        <v>195</v>
      </c>
      <c r="C226" s="227">
        <v>1111</v>
      </c>
      <c r="D226" s="227">
        <v>155201</v>
      </c>
      <c r="E226" s="227">
        <v>1109</v>
      </c>
      <c r="F226" s="227">
        <v>99056</v>
      </c>
      <c r="G226" s="227">
        <v>1106</v>
      </c>
      <c r="H226" s="227">
        <v>104384</v>
      </c>
      <c r="I226" s="227">
        <v>1105</v>
      </c>
      <c r="J226" s="227">
        <v>85593</v>
      </c>
      <c r="K226" s="227">
        <v>1098</v>
      </c>
      <c r="L226" s="227">
        <v>74339</v>
      </c>
      <c r="M226" s="227">
        <v>1098</v>
      </c>
      <c r="N226" s="227">
        <v>48298</v>
      </c>
      <c r="O226" s="227">
        <v>1096</v>
      </c>
      <c r="P226" s="227">
        <v>23287</v>
      </c>
      <c r="Q226" s="227">
        <v>1095</v>
      </c>
      <c r="R226" s="227">
        <v>13297</v>
      </c>
      <c r="S226" s="227">
        <v>1090</v>
      </c>
      <c r="T226" s="227">
        <v>13129</v>
      </c>
    </row>
    <row r="227" spans="1:20" x14ac:dyDescent="0.25">
      <c r="A227" s="83">
        <v>98625</v>
      </c>
      <c r="B227" s="77" t="s">
        <v>195</v>
      </c>
      <c r="C227" s="227">
        <v>210</v>
      </c>
      <c r="D227" s="227">
        <v>22753</v>
      </c>
      <c r="E227" s="227">
        <v>209</v>
      </c>
      <c r="F227" s="227">
        <v>23435</v>
      </c>
      <c r="G227" s="227">
        <v>210</v>
      </c>
      <c r="H227" s="227">
        <v>24111</v>
      </c>
      <c r="I227" s="227">
        <v>210</v>
      </c>
      <c r="J227" s="227">
        <v>14420</v>
      </c>
      <c r="K227" s="227">
        <v>212</v>
      </c>
      <c r="L227" s="227">
        <v>15462</v>
      </c>
      <c r="M227" s="227">
        <v>212</v>
      </c>
      <c r="N227" s="227">
        <v>10123</v>
      </c>
      <c r="O227" s="227">
        <v>213</v>
      </c>
      <c r="P227" s="227">
        <v>6072</v>
      </c>
      <c r="Q227" s="227">
        <v>213</v>
      </c>
      <c r="R227" s="227">
        <v>3615</v>
      </c>
      <c r="S227" s="227">
        <v>214</v>
      </c>
      <c r="T227" s="227">
        <v>3117</v>
      </c>
    </row>
    <row r="228" spans="1:20" x14ac:dyDescent="0.25">
      <c r="A228" s="83">
        <v>98626</v>
      </c>
      <c r="B228" s="77" t="s">
        <v>195</v>
      </c>
      <c r="C228" s="227">
        <v>436</v>
      </c>
      <c r="D228" s="227">
        <v>31320</v>
      </c>
      <c r="E228" s="227">
        <v>435</v>
      </c>
      <c r="F228" s="227">
        <v>32803</v>
      </c>
      <c r="G228" s="227">
        <v>434</v>
      </c>
      <c r="H228" s="227">
        <v>33108</v>
      </c>
      <c r="I228" s="227">
        <v>434</v>
      </c>
      <c r="J228" s="227">
        <v>21077</v>
      </c>
      <c r="K228" s="227">
        <v>433</v>
      </c>
      <c r="L228" s="227">
        <v>21586</v>
      </c>
      <c r="M228" s="227">
        <v>431</v>
      </c>
      <c r="N228" s="227">
        <v>13623</v>
      </c>
      <c r="O228" s="227">
        <v>434</v>
      </c>
      <c r="P228" s="227">
        <v>8762</v>
      </c>
      <c r="Q228" s="227">
        <v>431</v>
      </c>
      <c r="R228" s="227">
        <v>5315</v>
      </c>
      <c r="S228" s="227">
        <v>428</v>
      </c>
      <c r="T228" s="227">
        <v>4453</v>
      </c>
    </row>
    <row r="229" spans="1:20" x14ac:dyDescent="0.25">
      <c r="A229" s="83">
        <v>99337</v>
      </c>
      <c r="B229" s="77" t="s">
        <v>195</v>
      </c>
      <c r="C229" s="227">
        <v>8582</v>
      </c>
      <c r="D229" s="227">
        <v>1093270</v>
      </c>
      <c r="E229" s="227">
        <v>8592</v>
      </c>
      <c r="F229" s="227">
        <v>869088</v>
      </c>
      <c r="G229" s="227">
        <v>8618</v>
      </c>
      <c r="H229" s="227">
        <v>727976</v>
      </c>
      <c r="I229" s="227">
        <v>8622</v>
      </c>
      <c r="J229" s="227">
        <v>379565</v>
      </c>
      <c r="K229" s="227">
        <v>8626</v>
      </c>
      <c r="L229" s="227">
        <v>386808</v>
      </c>
      <c r="M229" s="227">
        <v>8635</v>
      </c>
      <c r="N229" s="227">
        <v>198685</v>
      </c>
      <c r="O229" s="227">
        <v>8634</v>
      </c>
      <c r="P229" s="227">
        <v>131370</v>
      </c>
      <c r="Q229" s="227">
        <v>8644</v>
      </c>
      <c r="R229" s="227">
        <v>105088</v>
      </c>
      <c r="S229" s="227">
        <v>8671</v>
      </c>
      <c r="T229" s="227">
        <v>101270</v>
      </c>
    </row>
    <row r="230" spans="1:20" x14ac:dyDescent="0.25">
      <c r="A230" s="83">
        <v>98345</v>
      </c>
      <c r="B230" s="77" t="s">
        <v>195</v>
      </c>
      <c r="C230" s="227">
        <v>197</v>
      </c>
      <c r="D230" s="227">
        <v>24797</v>
      </c>
      <c r="E230" s="227">
        <v>197</v>
      </c>
      <c r="F230" s="227">
        <v>17412</v>
      </c>
      <c r="G230" s="227">
        <v>198</v>
      </c>
      <c r="H230" s="227">
        <v>19310</v>
      </c>
      <c r="I230" s="227">
        <v>198</v>
      </c>
      <c r="J230" s="227">
        <v>13350</v>
      </c>
      <c r="K230" s="227">
        <v>198</v>
      </c>
      <c r="L230" s="227">
        <v>11830</v>
      </c>
      <c r="M230" s="227">
        <v>198</v>
      </c>
      <c r="N230" s="227">
        <v>7944</v>
      </c>
      <c r="O230" s="227">
        <v>199</v>
      </c>
      <c r="P230" s="227">
        <v>3934</v>
      </c>
      <c r="Q230" s="227">
        <v>198</v>
      </c>
      <c r="R230" s="227">
        <v>2540</v>
      </c>
      <c r="S230" s="227">
        <v>197</v>
      </c>
      <c r="T230" s="227">
        <v>2653</v>
      </c>
    </row>
    <row r="231" spans="1:20" x14ac:dyDescent="0.25">
      <c r="A231" s="83">
        <v>98257</v>
      </c>
      <c r="B231" s="77" t="s">
        <v>195</v>
      </c>
      <c r="C231" s="227">
        <v>498</v>
      </c>
      <c r="D231" s="227">
        <v>69572</v>
      </c>
      <c r="E231" s="227">
        <v>498</v>
      </c>
      <c r="F231" s="227">
        <v>45707</v>
      </c>
      <c r="G231" s="227">
        <v>499</v>
      </c>
      <c r="H231" s="227">
        <v>48726</v>
      </c>
      <c r="I231" s="227">
        <v>504</v>
      </c>
      <c r="J231" s="227">
        <v>32722</v>
      </c>
      <c r="K231" s="227">
        <v>504</v>
      </c>
      <c r="L231" s="227">
        <v>27272</v>
      </c>
      <c r="M231" s="227">
        <v>506</v>
      </c>
      <c r="N231" s="227">
        <v>19026</v>
      </c>
      <c r="O231" s="227">
        <v>509</v>
      </c>
      <c r="P231" s="227">
        <v>9028</v>
      </c>
      <c r="Q231" s="227">
        <v>509</v>
      </c>
      <c r="R231" s="227">
        <v>7927</v>
      </c>
      <c r="S231" s="227">
        <v>509</v>
      </c>
      <c r="T231" s="227">
        <v>8036</v>
      </c>
    </row>
    <row r="232" spans="1:20" x14ac:dyDescent="0.25">
      <c r="A232" s="83">
        <v>98632</v>
      </c>
      <c r="B232" s="77" t="s">
        <v>195</v>
      </c>
      <c r="C232" s="227">
        <v>1677</v>
      </c>
      <c r="D232" s="227">
        <v>165984</v>
      </c>
      <c r="E232" s="227">
        <v>1680</v>
      </c>
      <c r="F232" s="227">
        <v>118950</v>
      </c>
      <c r="G232" s="227">
        <v>1678</v>
      </c>
      <c r="H232" s="227">
        <v>120351</v>
      </c>
      <c r="I232" s="227">
        <v>1686</v>
      </c>
      <c r="J232" s="227">
        <v>79973</v>
      </c>
      <c r="K232" s="227">
        <v>1686</v>
      </c>
      <c r="L232" s="227">
        <v>77318</v>
      </c>
      <c r="M232" s="227">
        <v>1682</v>
      </c>
      <c r="N232" s="227">
        <v>49747</v>
      </c>
      <c r="O232" s="227">
        <v>1684</v>
      </c>
      <c r="P232" s="227">
        <v>27580</v>
      </c>
      <c r="Q232" s="227">
        <v>1686</v>
      </c>
      <c r="R232" s="227">
        <v>20151</v>
      </c>
      <c r="S232" s="227">
        <v>1692</v>
      </c>
      <c r="T232" s="227">
        <v>21554</v>
      </c>
    </row>
    <row r="233" spans="1:20" x14ac:dyDescent="0.25">
      <c r="A233" s="83">
        <v>98264</v>
      </c>
      <c r="B233" s="77" t="s">
        <v>195</v>
      </c>
      <c r="C233" s="227">
        <v>5920</v>
      </c>
      <c r="D233" s="227">
        <v>952342</v>
      </c>
      <c r="E233" s="227">
        <v>5930</v>
      </c>
      <c r="F233" s="227">
        <v>537555</v>
      </c>
      <c r="G233" s="227">
        <v>5935</v>
      </c>
      <c r="H233" s="227">
        <v>618680</v>
      </c>
      <c r="I233" s="227">
        <v>5934</v>
      </c>
      <c r="J233" s="227">
        <v>377970</v>
      </c>
      <c r="K233" s="227">
        <v>5946</v>
      </c>
      <c r="L233" s="227">
        <v>284512</v>
      </c>
      <c r="M233" s="227">
        <v>5941</v>
      </c>
      <c r="N233" s="227">
        <v>177642</v>
      </c>
      <c r="O233" s="227">
        <v>5939</v>
      </c>
      <c r="P233" s="227">
        <v>107394</v>
      </c>
      <c r="Q233" s="227">
        <v>5947</v>
      </c>
      <c r="R233" s="227">
        <v>104873</v>
      </c>
      <c r="S233" s="227">
        <v>5954</v>
      </c>
      <c r="T233" s="227">
        <v>104082</v>
      </c>
    </row>
    <row r="234" spans="1:20" x14ac:dyDescent="0.25">
      <c r="A234" s="83">
        <v>98366</v>
      </c>
      <c r="B234" s="77" t="s">
        <v>195</v>
      </c>
      <c r="C234" s="227">
        <v>768</v>
      </c>
      <c r="D234" s="227">
        <v>100095</v>
      </c>
      <c r="E234" s="227">
        <v>767</v>
      </c>
      <c r="F234" s="227">
        <v>72473</v>
      </c>
      <c r="G234" s="227">
        <v>768</v>
      </c>
      <c r="H234" s="227">
        <v>79152</v>
      </c>
      <c r="I234" s="227">
        <v>768</v>
      </c>
      <c r="J234" s="227">
        <v>52522</v>
      </c>
      <c r="K234" s="227">
        <v>766</v>
      </c>
      <c r="L234" s="227">
        <v>48179</v>
      </c>
      <c r="M234" s="227">
        <v>766</v>
      </c>
      <c r="N234" s="227">
        <v>32220</v>
      </c>
      <c r="O234" s="227">
        <v>765</v>
      </c>
      <c r="P234" s="227">
        <v>17567</v>
      </c>
      <c r="Q234" s="227">
        <v>766</v>
      </c>
      <c r="R234" s="227">
        <v>13619</v>
      </c>
      <c r="S234" s="227">
        <v>765</v>
      </c>
      <c r="T234" s="227">
        <v>12391</v>
      </c>
    </row>
    <row r="235" spans="1:20" x14ac:dyDescent="0.25">
      <c r="A235" s="83">
        <v>98271</v>
      </c>
      <c r="B235" s="77" t="s">
        <v>195</v>
      </c>
      <c r="C235" s="227">
        <v>585</v>
      </c>
      <c r="D235" s="227">
        <v>54297</v>
      </c>
      <c r="E235" s="227">
        <v>590</v>
      </c>
      <c r="F235" s="227">
        <v>41494</v>
      </c>
      <c r="G235" s="227">
        <v>595</v>
      </c>
      <c r="H235" s="227">
        <v>43796</v>
      </c>
      <c r="I235" s="227">
        <v>596</v>
      </c>
      <c r="J235" s="227">
        <v>29328</v>
      </c>
      <c r="K235" s="227">
        <v>597</v>
      </c>
      <c r="L235" s="227">
        <v>23352</v>
      </c>
      <c r="M235" s="227">
        <v>597</v>
      </c>
      <c r="N235" s="227">
        <v>14321</v>
      </c>
      <c r="O235" s="227">
        <v>597</v>
      </c>
      <c r="P235" s="227">
        <v>8335</v>
      </c>
      <c r="Q235" s="227">
        <v>597</v>
      </c>
      <c r="R235" s="227">
        <v>7835</v>
      </c>
      <c r="S235" s="227">
        <v>596</v>
      </c>
      <c r="T235" s="227">
        <v>7381</v>
      </c>
    </row>
    <row r="236" spans="1:20" x14ac:dyDescent="0.25">
      <c r="A236" s="83">
        <v>98557</v>
      </c>
      <c r="B236" s="77" t="s">
        <v>195</v>
      </c>
      <c r="C236" s="227">
        <v>167</v>
      </c>
      <c r="D236" s="227">
        <v>19157</v>
      </c>
      <c r="E236" s="227">
        <v>166</v>
      </c>
      <c r="F236" s="227">
        <v>13745</v>
      </c>
      <c r="G236" s="227">
        <v>165</v>
      </c>
      <c r="H236" s="227">
        <v>12454</v>
      </c>
      <c r="I236" s="227">
        <v>166</v>
      </c>
      <c r="J236" s="227">
        <v>10715</v>
      </c>
      <c r="K236" s="227">
        <v>165</v>
      </c>
      <c r="L236" s="227">
        <v>10058</v>
      </c>
      <c r="M236" s="227">
        <v>167</v>
      </c>
      <c r="N236" s="227">
        <v>6564</v>
      </c>
      <c r="O236" s="227">
        <v>166</v>
      </c>
      <c r="P236" s="227">
        <v>3648</v>
      </c>
      <c r="Q236" s="227">
        <v>165</v>
      </c>
      <c r="R236" s="227">
        <v>2016</v>
      </c>
      <c r="S236" s="227">
        <v>165</v>
      </c>
      <c r="T236" s="227">
        <v>2090</v>
      </c>
    </row>
    <row r="237" spans="1:20" x14ac:dyDescent="0.25">
      <c r="A237" s="83">
        <v>98563</v>
      </c>
      <c r="B237" s="77" t="s">
        <v>195</v>
      </c>
      <c r="C237" s="227">
        <v>617</v>
      </c>
      <c r="D237" s="227">
        <v>85597</v>
      </c>
      <c r="E237" s="227">
        <v>618</v>
      </c>
      <c r="F237" s="227">
        <v>60667</v>
      </c>
      <c r="G237" s="227">
        <v>619</v>
      </c>
      <c r="H237" s="227">
        <v>55750</v>
      </c>
      <c r="I237" s="227">
        <v>618</v>
      </c>
      <c r="J237" s="227">
        <v>47622</v>
      </c>
      <c r="K237" s="227">
        <v>617</v>
      </c>
      <c r="L237" s="227">
        <v>43886</v>
      </c>
      <c r="M237" s="227">
        <v>616</v>
      </c>
      <c r="N237" s="227">
        <v>30463</v>
      </c>
      <c r="O237" s="227">
        <v>617</v>
      </c>
      <c r="P237" s="227">
        <v>17079</v>
      </c>
      <c r="Q237" s="227">
        <v>618</v>
      </c>
      <c r="R237" s="227">
        <v>9450</v>
      </c>
      <c r="S237" s="227">
        <v>615</v>
      </c>
      <c r="T237" s="227">
        <v>10653</v>
      </c>
    </row>
    <row r="238" spans="1:20" x14ac:dyDescent="0.25">
      <c r="A238" s="83">
        <v>98837</v>
      </c>
      <c r="B238" s="77" t="s">
        <v>195</v>
      </c>
      <c r="C238" s="227">
        <v>725</v>
      </c>
      <c r="D238" s="227">
        <v>78653</v>
      </c>
      <c r="E238" s="227">
        <v>726</v>
      </c>
      <c r="F238" s="227">
        <v>65270</v>
      </c>
      <c r="G238" s="227">
        <v>724</v>
      </c>
      <c r="H238" s="227">
        <v>61044</v>
      </c>
      <c r="I238" s="227">
        <v>721</v>
      </c>
      <c r="J238" s="227">
        <v>28544</v>
      </c>
      <c r="K238" s="227">
        <v>715</v>
      </c>
      <c r="L238" s="227">
        <v>27247</v>
      </c>
      <c r="M238" s="227">
        <v>710</v>
      </c>
      <c r="N238" s="227">
        <v>13846</v>
      </c>
      <c r="O238" s="227">
        <v>711</v>
      </c>
      <c r="P238" s="227">
        <v>7884</v>
      </c>
      <c r="Q238" s="227">
        <v>709</v>
      </c>
      <c r="R238" s="227">
        <v>7197</v>
      </c>
      <c r="S238" s="227">
        <v>710</v>
      </c>
      <c r="T238" s="227">
        <v>6456</v>
      </c>
    </row>
    <row r="239" spans="1:20" x14ac:dyDescent="0.25">
      <c r="A239" s="83">
        <v>98274</v>
      </c>
      <c r="B239" s="77" t="s">
        <v>195</v>
      </c>
      <c r="C239" s="227">
        <v>10652</v>
      </c>
      <c r="D239" s="227">
        <v>1390096</v>
      </c>
      <c r="E239" s="227">
        <v>10660</v>
      </c>
      <c r="F239" s="227">
        <v>990870</v>
      </c>
      <c r="G239" s="227">
        <v>10660</v>
      </c>
      <c r="H239" s="227">
        <v>1043119</v>
      </c>
      <c r="I239" s="227">
        <v>10662</v>
      </c>
      <c r="J239" s="227">
        <v>728175</v>
      </c>
      <c r="K239" s="227">
        <v>10656</v>
      </c>
      <c r="L239" s="227">
        <v>657631</v>
      </c>
      <c r="M239" s="227">
        <v>10650</v>
      </c>
      <c r="N239" s="227">
        <v>402712</v>
      </c>
      <c r="O239" s="227">
        <v>10645</v>
      </c>
      <c r="P239" s="227">
        <v>216905</v>
      </c>
      <c r="Q239" s="227">
        <v>10634</v>
      </c>
      <c r="R239" s="227">
        <v>170807</v>
      </c>
      <c r="S239" s="227">
        <v>10634</v>
      </c>
      <c r="T239" s="227">
        <v>145694</v>
      </c>
    </row>
    <row r="240" spans="1:20" x14ac:dyDescent="0.25">
      <c r="A240" s="83">
        <v>98936</v>
      </c>
      <c r="B240" s="77" t="s">
        <v>195</v>
      </c>
      <c r="C240" s="227">
        <v>1107</v>
      </c>
      <c r="D240" s="227">
        <v>129188</v>
      </c>
      <c r="E240" s="227">
        <v>1107</v>
      </c>
      <c r="F240" s="227">
        <v>114216</v>
      </c>
      <c r="G240" s="227">
        <v>1112</v>
      </c>
      <c r="H240" s="227">
        <v>92110</v>
      </c>
      <c r="I240" s="227">
        <v>1121</v>
      </c>
      <c r="J240" s="227">
        <v>59999</v>
      </c>
      <c r="K240" s="227">
        <v>1121</v>
      </c>
      <c r="L240" s="227">
        <v>52874</v>
      </c>
      <c r="M240" s="227">
        <v>1124</v>
      </c>
      <c r="N240" s="227">
        <v>26787</v>
      </c>
      <c r="O240" s="227">
        <v>1121</v>
      </c>
      <c r="P240" s="227">
        <v>13759</v>
      </c>
      <c r="Q240" s="227">
        <v>1129</v>
      </c>
      <c r="R240" s="227">
        <v>11486</v>
      </c>
      <c r="S240" s="227">
        <v>1127</v>
      </c>
      <c r="T240" s="227">
        <v>9541</v>
      </c>
    </row>
    <row r="241" spans="1:20" x14ac:dyDescent="0.25">
      <c r="A241" s="83">
        <v>98276</v>
      </c>
      <c r="B241" s="77" t="s">
        <v>195</v>
      </c>
      <c r="C241" s="227">
        <v>549</v>
      </c>
      <c r="D241" s="227">
        <v>83150</v>
      </c>
      <c r="E241" s="227">
        <v>548</v>
      </c>
      <c r="F241" s="227">
        <v>54076</v>
      </c>
      <c r="G241" s="227">
        <v>546</v>
      </c>
      <c r="H241" s="227">
        <v>53884</v>
      </c>
      <c r="I241" s="227">
        <v>546</v>
      </c>
      <c r="J241" s="227">
        <v>36643</v>
      </c>
      <c r="K241" s="227">
        <v>547</v>
      </c>
      <c r="L241" s="227">
        <v>30084</v>
      </c>
      <c r="M241" s="227">
        <v>547</v>
      </c>
      <c r="N241" s="227">
        <v>20797</v>
      </c>
      <c r="O241" s="227">
        <v>547</v>
      </c>
      <c r="P241" s="227">
        <v>10960</v>
      </c>
      <c r="Q241" s="227">
        <v>547</v>
      </c>
      <c r="R241" s="227">
        <v>8939</v>
      </c>
      <c r="S241" s="227">
        <v>547</v>
      </c>
      <c r="T241" s="227">
        <v>8893</v>
      </c>
    </row>
    <row r="242" spans="1:20" x14ac:dyDescent="0.25">
      <c r="A242" s="83">
        <v>98277</v>
      </c>
      <c r="B242" s="77" t="s">
        <v>195</v>
      </c>
      <c r="C242" s="227">
        <v>5953</v>
      </c>
      <c r="D242" s="227">
        <v>749379</v>
      </c>
      <c r="E242" s="227">
        <v>5961</v>
      </c>
      <c r="F242" s="227">
        <v>509069</v>
      </c>
      <c r="G242" s="227">
        <v>5957</v>
      </c>
      <c r="H242" s="227">
        <v>500849</v>
      </c>
      <c r="I242" s="227">
        <v>5955</v>
      </c>
      <c r="J242" s="227">
        <v>408890</v>
      </c>
      <c r="K242" s="227">
        <v>5955</v>
      </c>
      <c r="L242" s="227">
        <v>314692</v>
      </c>
      <c r="M242" s="227">
        <v>5954</v>
      </c>
      <c r="N242" s="227">
        <v>201930</v>
      </c>
      <c r="O242" s="227">
        <v>5948</v>
      </c>
      <c r="P242" s="227">
        <v>126212</v>
      </c>
      <c r="Q242" s="227">
        <v>5958</v>
      </c>
      <c r="R242" s="227">
        <v>92909</v>
      </c>
      <c r="S242" s="227">
        <v>5960</v>
      </c>
      <c r="T242" s="227">
        <v>95068</v>
      </c>
    </row>
    <row r="243" spans="1:20" x14ac:dyDescent="0.25">
      <c r="A243" s="83">
        <v>99344</v>
      </c>
      <c r="B243" s="77" t="s">
        <v>195</v>
      </c>
      <c r="C243" s="227">
        <v>1105</v>
      </c>
      <c r="D243" s="227">
        <v>139936</v>
      </c>
      <c r="E243" s="227">
        <v>1104</v>
      </c>
      <c r="F243" s="227">
        <v>108612</v>
      </c>
      <c r="G243" s="227">
        <v>1105</v>
      </c>
      <c r="H243" s="227">
        <v>92076</v>
      </c>
      <c r="I243" s="227">
        <v>1106</v>
      </c>
      <c r="J243" s="227">
        <v>50356</v>
      </c>
      <c r="K243" s="227">
        <v>1104</v>
      </c>
      <c r="L243" s="227">
        <v>52620</v>
      </c>
      <c r="M243" s="227">
        <v>1097</v>
      </c>
      <c r="N243" s="227">
        <v>24822</v>
      </c>
      <c r="O243" s="227">
        <v>1092</v>
      </c>
      <c r="P243" s="227">
        <v>14975</v>
      </c>
      <c r="Q243" s="227">
        <v>1093</v>
      </c>
      <c r="R243" s="227">
        <v>13304</v>
      </c>
      <c r="S243" s="227">
        <v>1095</v>
      </c>
      <c r="T243" s="227">
        <v>12261</v>
      </c>
    </row>
    <row r="244" spans="1:20" x14ac:dyDescent="0.25">
      <c r="A244" s="83">
        <v>99301</v>
      </c>
      <c r="B244" s="77" t="s">
        <v>195</v>
      </c>
      <c r="C244" s="227">
        <v>12321</v>
      </c>
      <c r="D244" s="227">
        <v>1011403</v>
      </c>
      <c r="E244" s="227">
        <v>12319</v>
      </c>
      <c r="F244" s="227">
        <v>1448521</v>
      </c>
      <c r="G244" s="227">
        <v>12324</v>
      </c>
      <c r="H244" s="227">
        <v>1210648</v>
      </c>
      <c r="I244" s="227">
        <v>12320</v>
      </c>
      <c r="J244" s="227">
        <v>598210</v>
      </c>
      <c r="K244" s="227">
        <v>12327</v>
      </c>
      <c r="L244" s="227">
        <v>540249</v>
      </c>
      <c r="M244" s="227">
        <v>12327</v>
      </c>
      <c r="N244" s="227">
        <v>277124</v>
      </c>
      <c r="O244" s="227">
        <v>12334</v>
      </c>
      <c r="P244" s="227">
        <v>205710</v>
      </c>
      <c r="Q244" s="227">
        <v>12338</v>
      </c>
      <c r="R244" s="227">
        <v>152888</v>
      </c>
      <c r="S244" s="227">
        <v>12358</v>
      </c>
      <c r="T244" s="227">
        <v>118783</v>
      </c>
    </row>
    <row r="245" spans="1:20" x14ac:dyDescent="0.25">
      <c r="A245" s="83">
        <v>99346</v>
      </c>
      <c r="B245" s="77" t="s">
        <v>195</v>
      </c>
      <c r="C245" s="227">
        <v>1</v>
      </c>
      <c r="D245" s="227">
        <v>197</v>
      </c>
      <c r="E245" s="227">
        <v>1</v>
      </c>
      <c r="F245" s="227">
        <v>109</v>
      </c>
      <c r="G245" s="227">
        <v>1</v>
      </c>
      <c r="H245" s="227">
        <v>101</v>
      </c>
      <c r="I245" s="227">
        <v>1</v>
      </c>
      <c r="J245" s="227">
        <v>75</v>
      </c>
      <c r="K245" s="227">
        <v>1</v>
      </c>
      <c r="L245" s="227">
        <v>46</v>
      </c>
      <c r="M245" s="227">
        <v>1</v>
      </c>
      <c r="N245" s="227">
        <v>19</v>
      </c>
      <c r="O245" s="227">
        <v>1</v>
      </c>
      <c r="P245" s="227">
        <v>15</v>
      </c>
      <c r="Q245" s="227">
        <v>1</v>
      </c>
      <c r="R245" s="227">
        <v>15</v>
      </c>
      <c r="S245" s="227">
        <v>1</v>
      </c>
      <c r="T245" s="227">
        <v>16</v>
      </c>
    </row>
    <row r="246" spans="1:20" x14ac:dyDescent="0.25">
      <c r="A246" s="83">
        <v>98367</v>
      </c>
      <c r="B246" s="77" t="s">
        <v>195</v>
      </c>
      <c r="C246" s="227">
        <v>8221</v>
      </c>
      <c r="D246" s="227">
        <v>1049737</v>
      </c>
      <c r="E246" s="227">
        <v>8267</v>
      </c>
      <c r="F246" s="227">
        <v>823263</v>
      </c>
      <c r="G246" s="227">
        <v>8275</v>
      </c>
      <c r="H246" s="227">
        <v>863126</v>
      </c>
      <c r="I246" s="227">
        <v>8303</v>
      </c>
      <c r="J246" s="227">
        <v>621675</v>
      </c>
      <c r="K246" s="227">
        <v>8332</v>
      </c>
      <c r="L246" s="227">
        <v>563703</v>
      </c>
      <c r="M246" s="227">
        <v>8382</v>
      </c>
      <c r="N246" s="227">
        <v>377921</v>
      </c>
      <c r="O246" s="227">
        <v>8404</v>
      </c>
      <c r="P246" s="227">
        <v>194165</v>
      </c>
      <c r="Q246" s="227">
        <v>8432</v>
      </c>
      <c r="R246" s="227">
        <v>136406</v>
      </c>
      <c r="S246" s="227">
        <v>8461</v>
      </c>
      <c r="T246" s="227">
        <v>113533</v>
      </c>
    </row>
    <row r="247" spans="1:20" x14ac:dyDescent="0.25">
      <c r="A247" s="83">
        <v>98370</v>
      </c>
      <c r="B247" s="77" t="s">
        <v>195</v>
      </c>
      <c r="C247" s="227">
        <v>7026</v>
      </c>
      <c r="D247" s="227">
        <v>987308</v>
      </c>
      <c r="E247" s="227">
        <v>7058</v>
      </c>
      <c r="F247" s="227">
        <v>679786</v>
      </c>
      <c r="G247" s="227">
        <v>7068</v>
      </c>
      <c r="H247" s="227">
        <v>729868</v>
      </c>
      <c r="I247" s="227">
        <v>7073</v>
      </c>
      <c r="J247" s="227">
        <v>526394</v>
      </c>
      <c r="K247" s="227">
        <v>7085</v>
      </c>
      <c r="L247" s="227">
        <v>464393</v>
      </c>
      <c r="M247" s="227">
        <v>7085</v>
      </c>
      <c r="N247" s="227">
        <v>282108</v>
      </c>
      <c r="O247" s="227">
        <v>7090</v>
      </c>
      <c r="P247" s="227">
        <v>152669</v>
      </c>
      <c r="Q247" s="227">
        <v>7091</v>
      </c>
      <c r="R247" s="227">
        <v>113481</v>
      </c>
      <c r="S247" s="227">
        <v>7097</v>
      </c>
      <c r="T247" s="227">
        <v>112745</v>
      </c>
    </row>
    <row r="248" spans="1:20" x14ac:dyDescent="0.25">
      <c r="A248" s="83">
        <v>99350</v>
      </c>
      <c r="B248" s="77" t="s">
        <v>195</v>
      </c>
      <c r="C248" s="227">
        <v>462</v>
      </c>
      <c r="D248" s="227">
        <v>43909</v>
      </c>
      <c r="E248" s="227">
        <v>462</v>
      </c>
      <c r="F248" s="227">
        <v>56844</v>
      </c>
      <c r="G248" s="227">
        <v>462</v>
      </c>
      <c r="H248" s="227">
        <v>47014</v>
      </c>
      <c r="I248" s="227">
        <v>463</v>
      </c>
      <c r="J248" s="227">
        <v>27756</v>
      </c>
      <c r="K248" s="227">
        <v>462</v>
      </c>
      <c r="L248" s="227">
        <v>22255</v>
      </c>
      <c r="M248" s="227">
        <v>463</v>
      </c>
      <c r="N248" s="227">
        <v>11275</v>
      </c>
      <c r="O248" s="227">
        <v>463</v>
      </c>
      <c r="P248" s="227">
        <v>5812</v>
      </c>
      <c r="Q248" s="227">
        <v>463</v>
      </c>
      <c r="R248" s="227">
        <v>4655</v>
      </c>
      <c r="S248" s="227">
        <v>463</v>
      </c>
      <c r="T248" s="227">
        <v>3688</v>
      </c>
    </row>
    <row r="249" spans="1:20" x14ac:dyDescent="0.25">
      <c r="A249" s="83">
        <v>98848</v>
      </c>
      <c r="B249" s="77" t="s">
        <v>195</v>
      </c>
      <c r="C249" s="227">
        <v>55</v>
      </c>
      <c r="D249" s="227">
        <v>4232</v>
      </c>
      <c r="E249" s="227">
        <v>54</v>
      </c>
      <c r="F249" s="227">
        <v>3190</v>
      </c>
      <c r="G249" s="227">
        <v>55</v>
      </c>
      <c r="H249" s="227">
        <v>2929</v>
      </c>
      <c r="I249" s="227">
        <v>55</v>
      </c>
      <c r="J249" s="227">
        <v>1526</v>
      </c>
      <c r="K249" s="227">
        <v>55</v>
      </c>
      <c r="L249" s="227">
        <v>1591</v>
      </c>
      <c r="M249" s="227">
        <v>55</v>
      </c>
      <c r="N249" s="227">
        <v>1115</v>
      </c>
      <c r="O249" s="227">
        <v>55</v>
      </c>
      <c r="P249" s="227">
        <v>635</v>
      </c>
      <c r="Q249" s="227">
        <v>55</v>
      </c>
      <c r="R249" s="227">
        <v>581</v>
      </c>
      <c r="S249" s="227">
        <v>56</v>
      </c>
      <c r="T249" s="227">
        <v>536</v>
      </c>
    </row>
    <row r="250" spans="1:20" x14ac:dyDescent="0.25">
      <c r="A250" s="83">
        <v>99354</v>
      </c>
      <c r="B250" s="77" t="s">
        <v>195</v>
      </c>
      <c r="C250" s="227">
        <v>8605</v>
      </c>
      <c r="D250" s="227">
        <v>1202793</v>
      </c>
      <c r="E250" s="227">
        <v>8624</v>
      </c>
      <c r="F250" s="227">
        <v>885530</v>
      </c>
      <c r="G250" s="227">
        <v>8654</v>
      </c>
      <c r="H250" s="227">
        <v>737913</v>
      </c>
      <c r="I250" s="227">
        <v>8685</v>
      </c>
      <c r="J250" s="227">
        <v>399805</v>
      </c>
      <c r="K250" s="227">
        <v>8707</v>
      </c>
      <c r="L250" s="227">
        <v>326786</v>
      </c>
      <c r="M250" s="227">
        <v>8729</v>
      </c>
      <c r="N250" s="227">
        <v>179565</v>
      </c>
      <c r="O250" s="227">
        <v>8745</v>
      </c>
      <c r="P250" s="227">
        <v>126209</v>
      </c>
      <c r="Q250" s="227">
        <v>8785</v>
      </c>
      <c r="R250" s="227">
        <v>108034</v>
      </c>
      <c r="S250" s="227">
        <v>8807</v>
      </c>
      <c r="T250" s="227">
        <v>109251</v>
      </c>
    </row>
    <row r="251" spans="1:20" x14ac:dyDescent="0.25">
      <c r="A251" s="83">
        <v>98583</v>
      </c>
      <c r="B251" s="77" t="s">
        <v>195</v>
      </c>
      <c r="C251" s="227">
        <v>4</v>
      </c>
      <c r="D251" s="227">
        <v>445</v>
      </c>
      <c r="E251" s="227">
        <v>4</v>
      </c>
      <c r="F251" s="227">
        <v>300</v>
      </c>
      <c r="G251" s="227">
        <v>4</v>
      </c>
      <c r="H251" s="227">
        <v>253</v>
      </c>
      <c r="I251" s="227">
        <v>4</v>
      </c>
      <c r="J251" s="227">
        <v>199</v>
      </c>
      <c r="K251" s="227">
        <v>4</v>
      </c>
      <c r="L251" s="227">
        <v>186</v>
      </c>
      <c r="M251" s="227">
        <v>4</v>
      </c>
      <c r="N251" s="227">
        <v>97</v>
      </c>
      <c r="O251" s="227">
        <v>4</v>
      </c>
      <c r="P251" s="227">
        <v>49</v>
      </c>
      <c r="Q251" s="227">
        <v>4</v>
      </c>
      <c r="R251" s="227">
        <v>33</v>
      </c>
      <c r="S251" s="227">
        <v>4</v>
      </c>
      <c r="T251" s="227">
        <v>35</v>
      </c>
    </row>
    <row r="252" spans="1:20" x14ac:dyDescent="0.25">
      <c r="A252" s="83">
        <v>98284</v>
      </c>
      <c r="B252" s="77" t="s">
        <v>195</v>
      </c>
      <c r="C252" s="227">
        <v>3852</v>
      </c>
      <c r="D252" s="227">
        <v>486982</v>
      </c>
      <c r="E252" s="227">
        <v>3861</v>
      </c>
      <c r="F252" s="227">
        <v>340685</v>
      </c>
      <c r="G252" s="227">
        <v>3865</v>
      </c>
      <c r="H252" s="227">
        <v>339047</v>
      </c>
      <c r="I252" s="227">
        <v>3869</v>
      </c>
      <c r="J252" s="227">
        <v>253379</v>
      </c>
      <c r="K252" s="227">
        <v>3874</v>
      </c>
      <c r="L252" s="227">
        <v>226332</v>
      </c>
      <c r="M252" s="227">
        <v>3874</v>
      </c>
      <c r="N252" s="227">
        <v>141419</v>
      </c>
      <c r="O252" s="227">
        <v>3867</v>
      </c>
      <c r="P252" s="227">
        <v>68172</v>
      </c>
      <c r="Q252" s="227">
        <v>3867</v>
      </c>
      <c r="R252" s="227">
        <v>56696</v>
      </c>
      <c r="S252" s="227">
        <v>3875</v>
      </c>
      <c r="T252" s="227">
        <v>43059</v>
      </c>
    </row>
    <row r="253" spans="1:20" x14ac:dyDescent="0.25">
      <c r="A253" s="83">
        <v>98942</v>
      </c>
      <c r="B253" s="77" t="s">
        <v>195</v>
      </c>
      <c r="C253" s="227">
        <v>1732</v>
      </c>
      <c r="D253" s="227">
        <v>248101</v>
      </c>
      <c r="E253" s="227">
        <v>1730</v>
      </c>
      <c r="F253" s="227">
        <v>190136</v>
      </c>
      <c r="G253" s="227">
        <v>1734</v>
      </c>
      <c r="H253" s="227">
        <v>152247</v>
      </c>
      <c r="I253" s="227">
        <v>1735</v>
      </c>
      <c r="J253" s="227">
        <v>94269</v>
      </c>
      <c r="K253" s="227">
        <v>1729</v>
      </c>
      <c r="L253" s="227">
        <v>88577</v>
      </c>
      <c r="M253" s="227">
        <v>1729</v>
      </c>
      <c r="N253" s="227">
        <v>44880</v>
      </c>
      <c r="O253" s="227">
        <v>1727</v>
      </c>
      <c r="P253" s="227">
        <v>22934</v>
      </c>
      <c r="Q253" s="227">
        <v>1725</v>
      </c>
      <c r="R253" s="227">
        <v>18200</v>
      </c>
      <c r="S253" s="227">
        <v>1726</v>
      </c>
      <c r="T253" s="227">
        <v>20398</v>
      </c>
    </row>
    <row r="254" spans="1:20" x14ac:dyDescent="0.25">
      <c r="A254" s="83">
        <v>98584</v>
      </c>
      <c r="B254" s="77" t="s">
        <v>195</v>
      </c>
      <c r="C254" s="227">
        <v>1778</v>
      </c>
      <c r="D254" s="227">
        <v>197346</v>
      </c>
      <c r="E254" s="227">
        <v>1779</v>
      </c>
      <c r="F254" s="227">
        <v>146873</v>
      </c>
      <c r="G254" s="227">
        <v>1780</v>
      </c>
      <c r="H254" s="227">
        <v>133063</v>
      </c>
      <c r="I254" s="227">
        <v>1778</v>
      </c>
      <c r="J254" s="227">
        <v>118044</v>
      </c>
      <c r="K254" s="227">
        <v>1778</v>
      </c>
      <c r="L254" s="227">
        <v>98760</v>
      </c>
      <c r="M254" s="227">
        <v>1772</v>
      </c>
      <c r="N254" s="227">
        <v>68159</v>
      </c>
      <c r="O254" s="227">
        <v>1773</v>
      </c>
      <c r="P254" s="227">
        <v>33478</v>
      </c>
      <c r="Q254" s="227">
        <v>1768</v>
      </c>
      <c r="R254" s="227">
        <v>25372</v>
      </c>
      <c r="S254" s="227">
        <v>1764</v>
      </c>
      <c r="T254" s="227">
        <v>19050</v>
      </c>
    </row>
    <row r="255" spans="1:20" x14ac:dyDescent="0.25">
      <c r="A255" s="83">
        <v>98292</v>
      </c>
      <c r="B255" s="77" t="s">
        <v>195</v>
      </c>
      <c r="C255" s="227">
        <v>1948</v>
      </c>
      <c r="D255" s="227">
        <v>251072</v>
      </c>
      <c r="E255" s="227">
        <v>1954</v>
      </c>
      <c r="F255" s="227">
        <v>162527</v>
      </c>
      <c r="G255" s="227">
        <v>1960</v>
      </c>
      <c r="H255" s="227">
        <v>167499</v>
      </c>
      <c r="I255" s="227">
        <v>1966</v>
      </c>
      <c r="J255" s="227">
        <v>123623</v>
      </c>
      <c r="K255" s="227">
        <v>1966</v>
      </c>
      <c r="L255" s="227">
        <v>97947</v>
      </c>
      <c r="M255" s="227">
        <v>1965</v>
      </c>
      <c r="N255" s="227">
        <v>55959</v>
      </c>
      <c r="O255" s="227">
        <v>1964</v>
      </c>
      <c r="P255" s="227">
        <v>34375</v>
      </c>
      <c r="Q255" s="227">
        <v>1964</v>
      </c>
      <c r="R255" s="227">
        <v>32363</v>
      </c>
      <c r="S255" s="227">
        <v>1965</v>
      </c>
      <c r="T255" s="227">
        <v>30573</v>
      </c>
    </row>
    <row r="256" spans="1:20" x14ac:dyDescent="0.25">
      <c r="A256" s="83">
        <v>98295</v>
      </c>
      <c r="B256" s="77" t="s">
        <v>195</v>
      </c>
      <c r="C256" s="227">
        <v>433</v>
      </c>
      <c r="D256" s="227">
        <v>64316</v>
      </c>
      <c r="E256" s="227">
        <v>433</v>
      </c>
      <c r="F256" s="227">
        <v>43098</v>
      </c>
      <c r="G256" s="227">
        <v>433</v>
      </c>
      <c r="H256" s="227">
        <v>41283</v>
      </c>
      <c r="I256" s="227">
        <v>436</v>
      </c>
      <c r="J256" s="227">
        <v>27174</v>
      </c>
      <c r="K256" s="227">
        <v>438</v>
      </c>
      <c r="L256" s="227">
        <v>23205</v>
      </c>
      <c r="M256" s="227">
        <v>437</v>
      </c>
      <c r="N256" s="227">
        <v>16622</v>
      </c>
      <c r="O256" s="227">
        <v>437</v>
      </c>
      <c r="P256" s="227">
        <v>8124</v>
      </c>
      <c r="Q256" s="227">
        <v>439</v>
      </c>
      <c r="R256" s="227">
        <v>6337</v>
      </c>
      <c r="S256" s="227">
        <v>441</v>
      </c>
      <c r="T256" s="227">
        <v>6528</v>
      </c>
    </row>
    <row r="257" spans="1:20" x14ac:dyDescent="0.25">
      <c r="A257" s="83">
        <v>98944</v>
      </c>
      <c r="B257" s="77" t="s">
        <v>195</v>
      </c>
      <c r="C257" s="227">
        <v>2011</v>
      </c>
      <c r="D257" s="227">
        <v>234187</v>
      </c>
      <c r="E257" s="227">
        <v>2008</v>
      </c>
      <c r="F257" s="227">
        <v>201631</v>
      </c>
      <c r="G257" s="227">
        <v>2007</v>
      </c>
      <c r="H257" s="227">
        <v>175422</v>
      </c>
      <c r="I257" s="227">
        <v>2004</v>
      </c>
      <c r="J257" s="227">
        <v>88079</v>
      </c>
      <c r="K257" s="227">
        <v>1996</v>
      </c>
      <c r="L257" s="227">
        <v>87420</v>
      </c>
      <c r="M257" s="227">
        <v>1995</v>
      </c>
      <c r="N257" s="227">
        <v>45501</v>
      </c>
      <c r="O257" s="227">
        <v>1992</v>
      </c>
      <c r="P257" s="227">
        <v>22195</v>
      </c>
      <c r="Q257" s="227">
        <v>1989</v>
      </c>
      <c r="R257" s="227">
        <v>19435</v>
      </c>
      <c r="S257" s="227">
        <v>1989</v>
      </c>
      <c r="T257" s="227">
        <v>17565</v>
      </c>
    </row>
    <row r="258" spans="1:20" x14ac:dyDescent="0.25">
      <c r="A258" s="83">
        <v>98948</v>
      </c>
      <c r="B258" s="77" t="s">
        <v>195</v>
      </c>
      <c r="C258" s="227">
        <v>937</v>
      </c>
      <c r="D258" s="227">
        <v>109817</v>
      </c>
      <c r="E258" s="227">
        <v>936</v>
      </c>
      <c r="F258" s="227">
        <v>91696</v>
      </c>
      <c r="G258" s="227">
        <v>937</v>
      </c>
      <c r="H258" s="227">
        <v>76648</v>
      </c>
      <c r="I258" s="227">
        <v>936</v>
      </c>
      <c r="J258" s="227">
        <v>41983</v>
      </c>
      <c r="K258" s="227">
        <v>931</v>
      </c>
      <c r="L258" s="227">
        <v>34373</v>
      </c>
      <c r="M258" s="227">
        <v>923</v>
      </c>
      <c r="N258" s="227">
        <v>15660</v>
      </c>
      <c r="O258" s="227">
        <v>921</v>
      </c>
      <c r="P258" s="227">
        <v>9125</v>
      </c>
      <c r="Q258" s="227">
        <v>919</v>
      </c>
      <c r="R258" s="227">
        <v>9108</v>
      </c>
      <c r="S258" s="227">
        <v>919</v>
      </c>
      <c r="T258" s="227">
        <v>8303</v>
      </c>
    </row>
    <row r="259" spans="1:20" x14ac:dyDescent="0.25">
      <c r="A259" s="83">
        <v>98903</v>
      </c>
      <c r="B259" s="77" t="s">
        <v>195</v>
      </c>
      <c r="C259" s="227">
        <v>649</v>
      </c>
      <c r="D259" s="227">
        <v>61330</v>
      </c>
      <c r="E259" s="227">
        <v>648</v>
      </c>
      <c r="F259" s="227">
        <v>65027</v>
      </c>
      <c r="G259" s="227">
        <v>646</v>
      </c>
      <c r="H259" s="227">
        <v>55049</v>
      </c>
      <c r="I259" s="227">
        <v>642</v>
      </c>
      <c r="J259" s="227">
        <v>30132</v>
      </c>
      <c r="K259" s="227">
        <v>634</v>
      </c>
      <c r="L259" s="227">
        <v>27887</v>
      </c>
      <c r="M259" s="227">
        <v>629</v>
      </c>
      <c r="N259" s="227">
        <v>12936</v>
      </c>
      <c r="O259" s="227">
        <v>628</v>
      </c>
      <c r="P259" s="227">
        <v>5487</v>
      </c>
      <c r="Q259" s="227">
        <v>623</v>
      </c>
      <c r="R259" s="227">
        <v>3985</v>
      </c>
      <c r="S259" s="227">
        <v>620</v>
      </c>
      <c r="T259" s="227">
        <v>3714</v>
      </c>
    </row>
    <row r="260" spans="1:20" x14ac:dyDescent="0.25">
      <c r="A260" s="83">
        <v>99362</v>
      </c>
      <c r="B260" s="77" t="s">
        <v>195</v>
      </c>
      <c r="C260" s="227">
        <v>9102</v>
      </c>
      <c r="D260" s="227">
        <v>1179211</v>
      </c>
      <c r="E260" s="227">
        <v>9107</v>
      </c>
      <c r="F260" s="227">
        <v>900447</v>
      </c>
      <c r="G260" s="227">
        <v>9105</v>
      </c>
      <c r="H260" s="227">
        <v>823500</v>
      </c>
      <c r="I260" s="227">
        <v>9100</v>
      </c>
      <c r="J260" s="227">
        <v>453892</v>
      </c>
      <c r="K260" s="227">
        <v>9091</v>
      </c>
      <c r="L260" s="227">
        <v>403533</v>
      </c>
      <c r="M260" s="227">
        <v>9079</v>
      </c>
      <c r="N260" s="227">
        <v>221370</v>
      </c>
      <c r="O260" s="227">
        <v>9056</v>
      </c>
      <c r="P260" s="227">
        <v>113967</v>
      </c>
      <c r="Q260" s="227">
        <v>9066</v>
      </c>
      <c r="R260" s="227">
        <v>102855</v>
      </c>
      <c r="S260" s="227">
        <v>9070</v>
      </c>
      <c r="T260" s="227">
        <v>96616</v>
      </c>
    </row>
    <row r="261" spans="1:20" x14ac:dyDescent="0.25">
      <c r="A261" s="83">
        <v>98951</v>
      </c>
      <c r="B261" s="77" t="s">
        <v>195</v>
      </c>
      <c r="C261" s="227">
        <v>335</v>
      </c>
      <c r="D261" s="227">
        <v>36745</v>
      </c>
      <c r="E261" s="227">
        <v>333</v>
      </c>
      <c r="F261" s="227">
        <v>29844</v>
      </c>
      <c r="G261" s="227">
        <v>333</v>
      </c>
      <c r="H261" s="227">
        <v>24275</v>
      </c>
      <c r="I261" s="227">
        <v>331</v>
      </c>
      <c r="J261" s="227">
        <v>13027</v>
      </c>
      <c r="K261" s="227">
        <v>330</v>
      </c>
      <c r="L261" s="227">
        <v>10476</v>
      </c>
      <c r="M261" s="227">
        <v>329</v>
      </c>
      <c r="N261" s="227">
        <v>4481</v>
      </c>
      <c r="O261" s="227">
        <v>328</v>
      </c>
      <c r="P261" s="227">
        <v>2399</v>
      </c>
      <c r="Q261" s="227">
        <v>327</v>
      </c>
      <c r="R261" s="227">
        <v>2348</v>
      </c>
      <c r="S261" s="227">
        <v>329</v>
      </c>
      <c r="T261" s="227">
        <v>2180</v>
      </c>
    </row>
    <row r="262" spans="1:20" x14ac:dyDescent="0.25">
      <c r="A262" s="83">
        <v>98801</v>
      </c>
      <c r="B262" s="77" t="s">
        <v>195</v>
      </c>
      <c r="C262" s="227">
        <v>1037</v>
      </c>
      <c r="D262" s="227">
        <v>105469</v>
      </c>
      <c r="E262" s="227">
        <v>1036</v>
      </c>
      <c r="F262" s="227">
        <v>64485</v>
      </c>
      <c r="G262" s="227">
        <v>1033</v>
      </c>
      <c r="H262" s="227">
        <v>55075</v>
      </c>
      <c r="I262" s="227">
        <v>1029</v>
      </c>
      <c r="J262" s="227">
        <v>35707</v>
      </c>
      <c r="K262" s="227">
        <v>1022</v>
      </c>
      <c r="L262" s="227">
        <v>23993</v>
      </c>
      <c r="M262" s="227">
        <v>1019</v>
      </c>
      <c r="N262" s="227">
        <v>15500</v>
      </c>
      <c r="O262" s="227">
        <v>1014</v>
      </c>
      <c r="P262" s="227">
        <v>10868</v>
      </c>
      <c r="Q262" s="227">
        <v>1012</v>
      </c>
      <c r="R262" s="227">
        <v>8066</v>
      </c>
      <c r="S262" s="227">
        <v>1014</v>
      </c>
      <c r="T262" s="227">
        <v>9854</v>
      </c>
    </row>
    <row r="263" spans="1:20" x14ac:dyDescent="0.25">
      <c r="A263" s="83">
        <v>99353</v>
      </c>
      <c r="B263" s="77" t="s">
        <v>195</v>
      </c>
      <c r="C263" s="227">
        <v>1239</v>
      </c>
      <c r="D263" s="227">
        <v>143578</v>
      </c>
      <c r="E263" s="227">
        <v>1252</v>
      </c>
      <c r="F263" s="227">
        <v>109599</v>
      </c>
      <c r="G263" s="227">
        <v>1263</v>
      </c>
      <c r="H263" s="227">
        <v>90273</v>
      </c>
      <c r="I263" s="227">
        <v>1275</v>
      </c>
      <c r="J263" s="227">
        <v>44709</v>
      </c>
      <c r="K263" s="227">
        <v>1281</v>
      </c>
      <c r="L263" s="227">
        <v>37432</v>
      </c>
      <c r="M263" s="227">
        <v>1293</v>
      </c>
      <c r="N263" s="227">
        <v>18354</v>
      </c>
      <c r="O263" s="227">
        <v>1295</v>
      </c>
      <c r="P263" s="227">
        <v>12461</v>
      </c>
      <c r="Q263" s="227">
        <v>1305</v>
      </c>
      <c r="R263" s="227">
        <v>11567</v>
      </c>
      <c r="S263" s="227">
        <v>1304</v>
      </c>
      <c r="T263" s="227">
        <v>11755</v>
      </c>
    </row>
    <row r="264" spans="1:20" x14ac:dyDescent="0.25">
      <c r="A264" s="83">
        <v>98674</v>
      </c>
      <c r="B264" s="77" t="s">
        <v>195</v>
      </c>
      <c r="C264" s="227">
        <v>741</v>
      </c>
      <c r="D264" s="227">
        <v>65501</v>
      </c>
      <c r="E264" s="227">
        <v>741</v>
      </c>
      <c r="F264" s="227">
        <v>61686</v>
      </c>
      <c r="G264" s="227">
        <v>741</v>
      </c>
      <c r="H264" s="227">
        <v>69224</v>
      </c>
      <c r="I264" s="227">
        <v>741</v>
      </c>
      <c r="J264" s="227">
        <v>40346</v>
      </c>
      <c r="K264" s="227">
        <v>740</v>
      </c>
      <c r="L264" s="227">
        <v>41289</v>
      </c>
      <c r="M264" s="227">
        <v>737</v>
      </c>
      <c r="N264" s="227">
        <v>25196</v>
      </c>
      <c r="O264" s="227">
        <v>736</v>
      </c>
      <c r="P264" s="227">
        <v>15437</v>
      </c>
      <c r="Q264" s="227">
        <v>733</v>
      </c>
      <c r="R264" s="227">
        <v>10962</v>
      </c>
      <c r="S264" s="227">
        <v>735</v>
      </c>
      <c r="T264" s="227">
        <v>9581</v>
      </c>
    </row>
    <row r="265" spans="1:20" x14ac:dyDescent="0.25">
      <c r="A265" s="83">
        <v>98902</v>
      </c>
      <c r="B265" s="77" t="s">
        <v>195</v>
      </c>
      <c r="C265" s="227">
        <v>17514</v>
      </c>
      <c r="D265" s="227">
        <v>2423324</v>
      </c>
      <c r="E265" s="227">
        <v>17517</v>
      </c>
      <c r="F265" s="227">
        <v>2009737</v>
      </c>
      <c r="G265" s="227">
        <v>17513</v>
      </c>
      <c r="H265" s="227">
        <v>1607993</v>
      </c>
      <c r="I265" s="227">
        <v>17494</v>
      </c>
      <c r="J265" s="227">
        <v>976827</v>
      </c>
      <c r="K265" s="227">
        <v>17461</v>
      </c>
      <c r="L265" s="227">
        <v>876390</v>
      </c>
      <c r="M265" s="227">
        <v>17413</v>
      </c>
      <c r="N265" s="227">
        <v>435705</v>
      </c>
      <c r="O265" s="227">
        <v>17383</v>
      </c>
      <c r="P265" s="227">
        <v>220271</v>
      </c>
      <c r="Q265" s="227">
        <v>17363</v>
      </c>
      <c r="R265" s="227">
        <v>172585</v>
      </c>
      <c r="S265" s="227">
        <v>17369</v>
      </c>
      <c r="T265" s="227">
        <v>178952</v>
      </c>
    </row>
    <row r="266" spans="1:20" x14ac:dyDescent="0.25">
      <c r="A266" s="83">
        <v>98953</v>
      </c>
      <c r="B266" s="77" t="s">
        <v>195</v>
      </c>
      <c r="C266" s="227">
        <v>468</v>
      </c>
      <c r="D266" s="227">
        <v>39291</v>
      </c>
      <c r="E266" s="227">
        <v>468</v>
      </c>
      <c r="F266" s="227">
        <v>51722</v>
      </c>
      <c r="G266" s="227">
        <v>468</v>
      </c>
      <c r="H266" s="227">
        <v>41562</v>
      </c>
      <c r="I266" s="227">
        <v>467</v>
      </c>
      <c r="J266" s="227">
        <v>25222</v>
      </c>
      <c r="K266" s="227">
        <v>466</v>
      </c>
      <c r="L266" s="227">
        <v>22560</v>
      </c>
      <c r="M266" s="227">
        <v>465</v>
      </c>
      <c r="N266" s="227">
        <v>11108</v>
      </c>
      <c r="O266" s="227">
        <v>465</v>
      </c>
      <c r="P266" s="227">
        <v>5628</v>
      </c>
      <c r="Q266" s="227">
        <v>462</v>
      </c>
      <c r="R266" s="227">
        <v>4757</v>
      </c>
      <c r="S266" s="227">
        <v>463</v>
      </c>
      <c r="T266" s="227">
        <v>3822</v>
      </c>
    </row>
    <row r="267" spans="1:20" x14ac:dyDescent="0.25">
      <c r="A267" s="83">
        <v>98221</v>
      </c>
      <c r="B267" s="77" t="s">
        <v>214</v>
      </c>
      <c r="C267" s="227">
        <v>1</v>
      </c>
      <c r="D267" s="227">
        <v>9954381</v>
      </c>
      <c r="E267" s="227">
        <v>1</v>
      </c>
      <c r="F267" s="227">
        <v>9719150</v>
      </c>
      <c r="G267" s="227">
        <v>1</v>
      </c>
      <c r="H267" s="227">
        <v>7919514</v>
      </c>
      <c r="I267" s="227">
        <v>1</v>
      </c>
      <c r="J267" s="227">
        <v>8089416</v>
      </c>
      <c r="K267" s="227">
        <v>1</v>
      </c>
      <c r="L267" s="227">
        <v>5281024</v>
      </c>
      <c r="M267" s="227">
        <v>1</v>
      </c>
      <c r="N267" s="227">
        <v>5758697</v>
      </c>
      <c r="O267" s="227">
        <v>1</v>
      </c>
      <c r="P267" s="227">
        <v>7435483</v>
      </c>
      <c r="Q267" s="227">
        <v>1</v>
      </c>
      <c r="R267" s="227">
        <v>7475514</v>
      </c>
      <c r="S267" s="227">
        <v>1</v>
      </c>
      <c r="T267" s="227">
        <v>7631064</v>
      </c>
    </row>
    <row r="268" spans="1:20" x14ac:dyDescent="0.25">
      <c r="A268" s="83">
        <v>98229</v>
      </c>
      <c r="B268" s="77" t="s">
        <v>215</v>
      </c>
      <c r="C268" s="227">
        <v>1</v>
      </c>
      <c r="D268" s="227">
        <v>3235802</v>
      </c>
      <c r="E268" s="227">
        <v>1</v>
      </c>
      <c r="F268" s="227">
        <v>1057680</v>
      </c>
      <c r="G268" s="227">
        <v>1</v>
      </c>
      <c r="H268" s="227">
        <v>1019658</v>
      </c>
      <c r="I268" s="227">
        <v>1</v>
      </c>
      <c r="J268" s="227">
        <v>0</v>
      </c>
      <c r="K268" s="227">
        <v>1</v>
      </c>
      <c r="L268" s="227">
        <v>1491537</v>
      </c>
      <c r="M268" s="227">
        <v>1</v>
      </c>
      <c r="N268" s="227">
        <v>1825895</v>
      </c>
      <c r="O268" s="227">
        <v>1</v>
      </c>
      <c r="P268" s="227">
        <v>392070</v>
      </c>
      <c r="Q268" s="227">
        <v>1</v>
      </c>
      <c r="R268" s="227">
        <v>3312291</v>
      </c>
      <c r="S268" s="227">
        <v>1</v>
      </c>
      <c r="T268" s="227">
        <v>5360131</v>
      </c>
    </row>
    <row r="269" spans="1:20" x14ac:dyDescent="0.25">
      <c r="A269" s="83">
        <v>98230</v>
      </c>
      <c r="B269" s="77" t="s">
        <v>216</v>
      </c>
      <c r="C269" s="227">
        <v>1</v>
      </c>
      <c r="D269" s="227">
        <v>43983</v>
      </c>
      <c r="E269" s="227">
        <v>1</v>
      </c>
      <c r="F269" s="227">
        <v>8109</v>
      </c>
      <c r="G269" s="227">
        <v>1</v>
      </c>
      <c r="H269" s="227">
        <v>9521</v>
      </c>
      <c r="I269" s="227">
        <v>1</v>
      </c>
      <c r="J269" s="227">
        <v>0</v>
      </c>
      <c r="K269" s="227">
        <v>1</v>
      </c>
      <c r="L269" s="227">
        <v>0</v>
      </c>
      <c r="M269" s="227">
        <v>1</v>
      </c>
      <c r="N269" s="227">
        <v>21006</v>
      </c>
      <c r="O269" s="227">
        <v>1</v>
      </c>
      <c r="P269" s="227">
        <v>32468</v>
      </c>
      <c r="Q269" s="227">
        <v>1</v>
      </c>
      <c r="R269" s="227">
        <v>28212</v>
      </c>
      <c r="S269" s="227">
        <v>1</v>
      </c>
      <c r="T269" s="227">
        <v>183050</v>
      </c>
    </row>
    <row r="270" spans="1:20" x14ac:dyDescent="0.25">
      <c r="A270" s="83">
        <v>99323</v>
      </c>
      <c r="B270" s="77" t="s">
        <v>217</v>
      </c>
      <c r="C270" s="227">
        <v>1</v>
      </c>
      <c r="D270" s="227">
        <v>4107572</v>
      </c>
      <c r="E270" s="227">
        <v>1</v>
      </c>
      <c r="F270" s="227">
        <v>4311103</v>
      </c>
      <c r="G270" s="227">
        <v>1</v>
      </c>
      <c r="H270" s="227">
        <v>4034894</v>
      </c>
      <c r="I270" s="227">
        <v>1</v>
      </c>
      <c r="J270" s="227">
        <v>3674484</v>
      </c>
      <c r="K270" s="227">
        <v>1</v>
      </c>
      <c r="L270" s="227">
        <v>3715725</v>
      </c>
      <c r="M270" s="227">
        <v>1</v>
      </c>
      <c r="N270" s="227">
        <v>3579442</v>
      </c>
      <c r="O270" s="227">
        <v>1</v>
      </c>
      <c r="P270" s="227">
        <v>3175626</v>
      </c>
      <c r="Q270" s="227">
        <v>1</v>
      </c>
      <c r="R270" s="227">
        <v>3289819</v>
      </c>
      <c r="S270" s="227">
        <v>1</v>
      </c>
      <c r="T270" s="227">
        <v>2398539</v>
      </c>
    </row>
    <row r="271" spans="1:20" x14ac:dyDescent="0.25">
      <c r="A271" s="83">
        <v>98625</v>
      </c>
      <c r="B271" s="77" t="s">
        <v>218</v>
      </c>
      <c r="C271" s="227">
        <v>1</v>
      </c>
      <c r="D271" s="227">
        <v>1150132</v>
      </c>
      <c r="E271" s="227">
        <v>1</v>
      </c>
      <c r="F271" s="227">
        <v>1244873</v>
      </c>
      <c r="G271" s="227">
        <v>1</v>
      </c>
      <c r="H271" s="227">
        <v>1097465</v>
      </c>
      <c r="I271" s="227">
        <v>1</v>
      </c>
      <c r="J271" s="227">
        <v>1162285</v>
      </c>
      <c r="K271" s="227">
        <v>1</v>
      </c>
      <c r="L271" s="227">
        <v>1126258</v>
      </c>
      <c r="M271" s="227">
        <v>1</v>
      </c>
      <c r="N271" s="227">
        <v>1123222</v>
      </c>
      <c r="O271" s="227">
        <v>1</v>
      </c>
      <c r="P271" s="227">
        <v>1026480</v>
      </c>
      <c r="Q271" s="227">
        <v>1</v>
      </c>
      <c r="R271" s="227">
        <v>1000803</v>
      </c>
      <c r="S271" s="227">
        <v>1</v>
      </c>
      <c r="T271" s="227">
        <v>914068</v>
      </c>
    </row>
    <row r="272" spans="1:20" x14ac:dyDescent="0.25">
      <c r="A272" s="83">
        <v>98837</v>
      </c>
      <c r="B272" s="77" t="s">
        <v>219</v>
      </c>
      <c r="C272" s="227">
        <v>1</v>
      </c>
      <c r="D272" s="227">
        <v>414872</v>
      </c>
      <c r="E272" s="227">
        <v>1</v>
      </c>
      <c r="F272" s="227">
        <v>456725</v>
      </c>
      <c r="G272" s="227">
        <v>1</v>
      </c>
      <c r="H272" s="227">
        <v>388059</v>
      </c>
      <c r="I272" s="227">
        <v>1</v>
      </c>
      <c r="J272" s="227">
        <v>350705</v>
      </c>
      <c r="K272" s="227">
        <v>1</v>
      </c>
      <c r="L272" s="227">
        <v>412738</v>
      </c>
      <c r="M272" s="227">
        <v>1</v>
      </c>
      <c r="N272" s="227">
        <v>276680</v>
      </c>
      <c r="O272" s="227">
        <v>1</v>
      </c>
      <c r="P272" s="227">
        <v>236238</v>
      </c>
      <c r="Q272" s="227">
        <v>1</v>
      </c>
      <c r="R272" s="227">
        <v>223755</v>
      </c>
      <c r="S272" s="227">
        <v>1</v>
      </c>
      <c r="T272" s="227">
        <v>282273</v>
      </c>
    </row>
    <row r="273" spans="1:20" x14ac:dyDescent="0.25">
      <c r="A273" s="83">
        <v>99301</v>
      </c>
      <c r="B273" s="77" t="s">
        <v>220</v>
      </c>
      <c r="C273" s="227">
        <v>1</v>
      </c>
      <c r="D273" s="227">
        <v>589753</v>
      </c>
      <c r="E273" s="227">
        <v>1</v>
      </c>
      <c r="F273" s="227">
        <v>736280</v>
      </c>
      <c r="G273" s="227">
        <v>1</v>
      </c>
      <c r="H273" s="227">
        <v>673405</v>
      </c>
      <c r="I273" s="227">
        <v>1</v>
      </c>
      <c r="J273" s="227">
        <v>715773</v>
      </c>
      <c r="K273" s="227">
        <v>1</v>
      </c>
      <c r="L273" s="227">
        <v>712231</v>
      </c>
      <c r="M273" s="227">
        <v>1</v>
      </c>
      <c r="N273" s="227">
        <v>540138</v>
      </c>
      <c r="O273" s="227">
        <v>1</v>
      </c>
      <c r="P273" s="227">
        <v>365328</v>
      </c>
      <c r="Q273" s="227">
        <v>1</v>
      </c>
      <c r="R273" s="227">
        <v>583533</v>
      </c>
      <c r="S273" s="227">
        <v>1</v>
      </c>
      <c r="T273" s="227">
        <v>589153</v>
      </c>
    </row>
    <row r="274" spans="1:20" x14ac:dyDescent="0.25">
      <c r="A274" s="83">
        <v>98944</v>
      </c>
      <c r="B274" s="77" t="s">
        <v>234</v>
      </c>
      <c r="C274" s="227">
        <v>1</v>
      </c>
      <c r="D274" s="227">
        <v>647984</v>
      </c>
      <c r="E274" s="227">
        <v>1</v>
      </c>
      <c r="F274" s="227">
        <v>638281</v>
      </c>
      <c r="G274" s="227">
        <v>1</v>
      </c>
      <c r="H274" s="227">
        <v>568224</v>
      </c>
      <c r="I274" s="227">
        <v>1</v>
      </c>
      <c r="J274" s="227">
        <v>619124</v>
      </c>
      <c r="K274" s="227">
        <v>1</v>
      </c>
      <c r="L274" s="227">
        <v>590373</v>
      </c>
      <c r="M274" s="227">
        <v>1</v>
      </c>
      <c r="N274" s="227">
        <v>609109</v>
      </c>
      <c r="O274" s="227">
        <v>1</v>
      </c>
      <c r="P274" s="227">
        <v>568762</v>
      </c>
      <c r="Q274" s="227">
        <v>1</v>
      </c>
      <c r="R274" s="227">
        <v>527314</v>
      </c>
      <c r="S274" s="227">
        <v>1</v>
      </c>
      <c r="T274" s="227">
        <v>528099</v>
      </c>
    </row>
  </sheetData>
  <mergeCells count="10">
    <mergeCell ref="A1:B1"/>
    <mergeCell ref="C1:D1"/>
    <mergeCell ref="E1:F1"/>
    <mergeCell ref="G1:H1"/>
    <mergeCell ref="I1:J1"/>
    <mergeCell ref="O1:P1"/>
    <mergeCell ref="Q1:R1"/>
    <mergeCell ref="S1:T1"/>
    <mergeCell ref="K1:L1"/>
    <mergeCell ref="M1:N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tabColor theme="3" tint="0.59999389629810485"/>
  </sheetPr>
  <dimension ref="A1:AF287"/>
  <sheetViews>
    <sheetView workbookViewId="0">
      <selection activeCell="AF287" sqref="AF287"/>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103"/>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22"/>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246" t="s">
        <v>213</v>
      </c>
      <c r="B1" s="247"/>
      <c r="C1" s="244" t="s">
        <v>211</v>
      </c>
      <c r="D1" s="245"/>
      <c r="E1" s="244" t="s">
        <v>212</v>
      </c>
      <c r="F1" s="245"/>
      <c r="G1" s="244" t="s">
        <v>201</v>
      </c>
      <c r="H1" s="245"/>
      <c r="K1" s="244" t="s">
        <v>202</v>
      </c>
      <c r="L1" s="245"/>
      <c r="M1" s="244" t="s">
        <v>203</v>
      </c>
      <c r="N1" s="245"/>
      <c r="O1" s="244" t="s">
        <v>204</v>
      </c>
      <c r="P1" s="245"/>
      <c r="S1" s="242" t="s">
        <v>205</v>
      </c>
      <c r="T1" s="243"/>
      <c r="U1" s="242" t="s">
        <v>206</v>
      </c>
      <c r="V1" s="243"/>
      <c r="W1" s="242" t="s">
        <v>207</v>
      </c>
      <c r="X1" s="243"/>
      <c r="Y1" s="88"/>
      <c r="Z1" s="76"/>
      <c r="AA1" s="242" t="s">
        <v>208</v>
      </c>
      <c r="AB1" s="243"/>
      <c r="AC1" s="242" t="s">
        <v>209</v>
      </c>
      <c r="AD1" s="243"/>
      <c r="AE1" s="242" t="s">
        <v>210</v>
      </c>
      <c r="AF1" s="243"/>
    </row>
    <row r="2" spans="1:32" ht="60" x14ac:dyDescent="0.25">
      <c r="A2" s="58" t="s">
        <v>0</v>
      </c>
      <c r="B2" s="102" t="s">
        <v>1</v>
      </c>
      <c r="C2" s="65" t="s">
        <v>3</v>
      </c>
      <c r="D2" s="65" t="s">
        <v>2</v>
      </c>
      <c r="E2" s="65" t="s">
        <v>3</v>
      </c>
      <c r="F2" s="65" t="s">
        <v>2</v>
      </c>
      <c r="G2" s="65" t="s">
        <v>3</v>
      </c>
      <c r="H2" s="57" t="s">
        <v>2</v>
      </c>
      <c r="I2" s="55" t="s">
        <v>0</v>
      </c>
      <c r="J2" s="102" t="s">
        <v>1</v>
      </c>
      <c r="K2" s="87" t="s">
        <v>3</v>
      </c>
      <c r="L2" s="87" t="s">
        <v>2</v>
      </c>
      <c r="M2" s="87" t="s">
        <v>3</v>
      </c>
      <c r="N2" s="87" t="s">
        <v>2</v>
      </c>
      <c r="O2" s="87" t="s">
        <v>3</v>
      </c>
      <c r="P2" s="57" t="s">
        <v>2</v>
      </c>
      <c r="Q2" s="98" t="s">
        <v>0</v>
      </c>
      <c r="R2" s="98" t="s">
        <v>1</v>
      </c>
      <c r="S2" s="106" t="s">
        <v>3</v>
      </c>
      <c r="T2" s="106" t="s">
        <v>2</v>
      </c>
      <c r="U2" s="100" t="s">
        <v>3</v>
      </c>
      <c r="V2" s="100" t="s">
        <v>2</v>
      </c>
      <c r="W2" s="100" t="s">
        <v>3</v>
      </c>
      <c r="X2" s="57" t="s">
        <v>2</v>
      </c>
      <c r="Y2" s="120" t="s">
        <v>0</v>
      </c>
      <c r="Z2" s="107" t="s">
        <v>1</v>
      </c>
      <c r="AA2" s="106" t="s">
        <v>3</v>
      </c>
      <c r="AB2" s="106" t="s">
        <v>2</v>
      </c>
      <c r="AC2" s="108" t="s">
        <v>3</v>
      </c>
      <c r="AD2" s="108" t="s">
        <v>2</v>
      </c>
      <c r="AE2" s="108" t="s">
        <v>3</v>
      </c>
      <c r="AF2" s="108" t="s">
        <v>2</v>
      </c>
    </row>
    <row r="3" spans="1:32" x14ac:dyDescent="0.25">
      <c r="A3" s="69" t="s">
        <v>43</v>
      </c>
      <c r="B3" s="21" t="s">
        <v>182</v>
      </c>
      <c r="C3">
        <v>9</v>
      </c>
      <c r="D3">
        <v>4094</v>
      </c>
      <c r="E3">
        <v>9</v>
      </c>
      <c r="F3">
        <v>3904</v>
      </c>
      <c r="G3">
        <v>9</v>
      </c>
      <c r="H3">
        <v>4862</v>
      </c>
      <c r="I3" s="103">
        <v>98520</v>
      </c>
      <c r="J3" s="21" t="s">
        <v>182</v>
      </c>
      <c r="K3">
        <v>360</v>
      </c>
      <c r="L3">
        <v>156534</v>
      </c>
      <c r="M3">
        <v>358</v>
      </c>
      <c r="N3">
        <v>74926</v>
      </c>
      <c r="O3">
        <v>358</v>
      </c>
      <c r="P3">
        <v>66829</v>
      </c>
      <c r="Q3" s="30">
        <v>98520</v>
      </c>
      <c r="R3" s="104" t="s">
        <v>182</v>
      </c>
      <c r="U3">
        <v>359</v>
      </c>
      <c r="V3">
        <v>35712</v>
      </c>
      <c r="W3">
        <v>361</v>
      </c>
      <c r="X3">
        <v>37258</v>
      </c>
      <c r="Y3" s="121">
        <v>98520</v>
      </c>
      <c r="Z3" s="104" t="s">
        <v>182</v>
      </c>
      <c r="AA3">
        <v>361</v>
      </c>
      <c r="AB3">
        <v>56831</v>
      </c>
      <c r="AC3">
        <v>362</v>
      </c>
      <c r="AD3">
        <v>1808</v>
      </c>
      <c r="AE3">
        <v>361</v>
      </c>
      <c r="AF3">
        <v>137916</v>
      </c>
    </row>
    <row r="4" spans="1:32" x14ac:dyDescent="0.25">
      <c r="A4" s="69" t="s">
        <v>45</v>
      </c>
      <c r="B4" s="21" t="s">
        <v>182</v>
      </c>
      <c r="C4">
        <v>689</v>
      </c>
      <c r="D4">
        <v>262135</v>
      </c>
      <c r="E4">
        <v>688</v>
      </c>
      <c r="F4">
        <v>257978</v>
      </c>
      <c r="G4">
        <v>687</v>
      </c>
      <c r="H4">
        <v>243369</v>
      </c>
      <c r="I4" s="103">
        <v>98220</v>
      </c>
      <c r="J4" s="21" t="s">
        <v>182</v>
      </c>
      <c r="K4">
        <v>9</v>
      </c>
      <c r="L4">
        <v>3841</v>
      </c>
      <c r="M4">
        <v>9</v>
      </c>
      <c r="N4">
        <v>2038</v>
      </c>
      <c r="O4">
        <v>9</v>
      </c>
      <c r="P4">
        <v>1706</v>
      </c>
      <c r="Q4" s="30">
        <v>98220</v>
      </c>
      <c r="R4" s="104" t="s">
        <v>182</v>
      </c>
      <c r="U4">
        <v>9</v>
      </c>
      <c r="V4">
        <v>818</v>
      </c>
      <c r="W4">
        <v>9</v>
      </c>
      <c r="X4">
        <v>961</v>
      </c>
      <c r="Y4" s="121">
        <v>98220</v>
      </c>
      <c r="Z4" s="104" t="s">
        <v>182</v>
      </c>
      <c r="AA4">
        <v>9</v>
      </c>
      <c r="AB4">
        <v>1454</v>
      </c>
      <c r="AC4">
        <v>9</v>
      </c>
      <c r="AD4">
        <v>57</v>
      </c>
      <c r="AE4">
        <v>9</v>
      </c>
      <c r="AF4">
        <v>4241</v>
      </c>
    </row>
    <row r="5" spans="1:32" x14ac:dyDescent="0.25">
      <c r="A5" s="69" t="s">
        <v>46</v>
      </c>
      <c r="B5" s="21" t="s">
        <v>182</v>
      </c>
      <c r="C5">
        <v>614</v>
      </c>
      <c r="D5">
        <v>277542</v>
      </c>
      <c r="E5">
        <v>611</v>
      </c>
      <c r="F5">
        <v>290938</v>
      </c>
      <c r="G5">
        <v>613</v>
      </c>
      <c r="H5">
        <v>331397</v>
      </c>
      <c r="I5" s="103">
        <v>98221</v>
      </c>
      <c r="J5" s="21" t="s">
        <v>182</v>
      </c>
      <c r="K5">
        <v>687</v>
      </c>
      <c r="L5">
        <v>191758</v>
      </c>
      <c r="M5">
        <v>686</v>
      </c>
      <c r="N5">
        <v>105310</v>
      </c>
      <c r="O5">
        <v>681</v>
      </c>
      <c r="P5">
        <v>95206</v>
      </c>
      <c r="Q5" s="30">
        <v>98221</v>
      </c>
      <c r="R5" s="104" t="s">
        <v>182</v>
      </c>
      <c r="U5">
        <v>678</v>
      </c>
      <c r="V5">
        <v>66067</v>
      </c>
      <c r="W5">
        <v>681</v>
      </c>
      <c r="X5">
        <v>75520</v>
      </c>
      <c r="Y5" s="121">
        <v>98221</v>
      </c>
      <c r="Z5" s="104" t="s">
        <v>182</v>
      </c>
      <c r="AA5">
        <v>685</v>
      </c>
      <c r="AB5">
        <v>117587</v>
      </c>
      <c r="AC5">
        <v>687</v>
      </c>
      <c r="AD5">
        <v>2641</v>
      </c>
      <c r="AE5">
        <v>689</v>
      </c>
      <c r="AF5">
        <v>229994</v>
      </c>
    </row>
    <row r="6" spans="1:32" x14ac:dyDescent="0.25">
      <c r="A6" s="69" t="s">
        <v>48</v>
      </c>
      <c r="B6" s="21" t="s">
        <v>182</v>
      </c>
      <c r="C6">
        <v>3402</v>
      </c>
      <c r="D6">
        <v>1221122</v>
      </c>
      <c r="E6">
        <v>3399</v>
      </c>
      <c r="F6">
        <v>1195740</v>
      </c>
      <c r="G6">
        <v>3398</v>
      </c>
      <c r="H6">
        <v>1501629</v>
      </c>
      <c r="I6" s="103">
        <v>98223</v>
      </c>
      <c r="J6" s="21" t="s">
        <v>182</v>
      </c>
      <c r="K6">
        <v>612</v>
      </c>
      <c r="L6">
        <v>234361</v>
      </c>
      <c r="M6">
        <v>613</v>
      </c>
      <c r="N6">
        <v>125521</v>
      </c>
      <c r="O6">
        <v>614</v>
      </c>
      <c r="P6">
        <v>120886</v>
      </c>
      <c r="Q6" s="30">
        <v>98223</v>
      </c>
      <c r="R6" s="104" t="s">
        <v>182</v>
      </c>
      <c r="U6">
        <v>615</v>
      </c>
      <c r="V6">
        <v>79208</v>
      </c>
      <c r="W6">
        <v>615</v>
      </c>
      <c r="X6">
        <v>76947</v>
      </c>
      <c r="Y6" s="121">
        <v>98223</v>
      </c>
      <c r="Z6" s="104" t="s">
        <v>182</v>
      </c>
      <c r="AA6">
        <v>623</v>
      </c>
      <c r="AB6">
        <v>119272</v>
      </c>
      <c r="AC6">
        <v>625</v>
      </c>
      <c r="AD6">
        <v>31956</v>
      </c>
      <c r="AE6">
        <v>628</v>
      </c>
      <c r="AF6">
        <v>292070</v>
      </c>
    </row>
    <row r="7" spans="1:32" x14ac:dyDescent="0.25">
      <c r="A7" s="69" t="s">
        <v>49</v>
      </c>
      <c r="B7" s="21" t="s">
        <v>182</v>
      </c>
      <c r="C7">
        <v>282</v>
      </c>
      <c r="D7">
        <v>119152</v>
      </c>
      <c r="E7">
        <v>282</v>
      </c>
      <c r="F7">
        <v>87932</v>
      </c>
      <c r="G7">
        <v>277</v>
      </c>
      <c r="H7">
        <v>81603</v>
      </c>
      <c r="I7" s="103">
        <v>98528</v>
      </c>
      <c r="J7" s="21" t="s">
        <v>182</v>
      </c>
      <c r="K7">
        <v>99</v>
      </c>
      <c r="L7">
        <v>43071</v>
      </c>
      <c r="M7">
        <v>99</v>
      </c>
      <c r="N7">
        <v>27063</v>
      </c>
      <c r="O7">
        <v>99</v>
      </c>
      <c r="P7">
        <v>12346</v>
      </c>
      <c r="Q7" s="30">
        <v>98528</v>
      </c>
      <c r="R7" s="104" t="s">
        <v>182</v>
      </c>
      <c r="U7">
        <v>99</v>
      </c>
      <c r="V7">
        <v>11277</v>
      </c>
      <c r="W7">
        <v>99</v>
      </c>
      <c r="X7">
        <v>10788</v>
      </c>
      <c r="Y7" s="121">
        <v>98528</v>
      </c>
      <c r="Z7" s="104" t="s">
        <v>182</v>
      </c>
      <c r="AA7">
        <v>104</v>
      </c>
      <c r="AB7">
        <v>15789</v>
      </c>
      <c r="AC7">
        <v>104</v>
      </c>
      <c r="AD7">
        <v>6008</v>
      </c>
      <c r="AE7">
        <v>104</v>
      </c>
      <c r="AF7">
        <v>40262</v>
      </c>
    </row>
    <row r="8" spans="1:32" x14ac:dyDescent="0.25">
      <c r="A8" s="69" t="s">
        <v>52</v>
      </c>
      <c r="B8" s="21" t="s">
        <v>182</v>
      </c>
      <c r="C8">
        <v>859</v>
      </c>
      <c r="D8">
        <v>361168</v>
      </c>
      <c r="E8">
        <v>859</v>
      </c>
      <c r="F8">
        <v>319712</v>
      </c>
      <c r="G8">
        <v>861</v>
      </c>
      <c r="H8">
        <v>405495</v>
      </c>
      <c r="I8" s="103">
        <v>98229</v>
      </c>
      <c r="J8" s="21" t="s">
        <v>182</v>
      </c>
      <c r="K8">
        <v>3406</v>
      </c>
      <c r="L8">
        <v>1111899</v>
      </c>
      <c r="M8">
        <v>3403</v>
      </c>
      <c r="N8">
        <v>650868</v>
      </c>
      <c r="O8">
        <v>3412</v>
      </c>
      <c r="P8">
        <v>486816</v>
      </c>
      <c r="Q8" s="30">
        <v>98229</v>
      </c>
      <c r="R8" s="104" t="s">
        <v>182</v>
      </c>
      <c r="U8">
        <v>3405</v>
      </c>
      <c r="V8">
        <v>278791</v>
      </c>
      <c r="W8">
        <v>3405</v>
      </c>
      <c r="X8">
        <v>296971</v>
      </c>
      <c r="Y8" s="121">
        <v>98229</v>
      </c>
      <c r="Z8" s="104" t="s">
        <v>182</v>
      </c>
      <c r="AA8">
        <v>3421</v>
      </c>
      <c r="AB8">
        <v>407931</v>
      </c>
      <c r="AC8">
        <v>3431</v>
      </c>
      <c r="AD8">
        <v>46815</v>
      </c>
      <c r="AE8">
        <v>3442</v>
      </c>
      <c r="AF8">
        <v>1161431</v>
      </c>
    </row>
    <row r="9" spans="1:32" x14ac:dyDescent="0.25">
      <c r="A9" s="69" t="s">
        <v>57</v>
      </c>
      <c r="B9" s="21" t="s">
        <v>182</v>
      </c>
      <c r="C9">
        <v>12</v>
      </c>
      <c r="D9">
        <v>2972</v>
      </c>
      <c r="E9">
        <v>12</v>
      </c>
      <c r="F9">
        <v>2914</v>
      </c>
      <c r="G9">
        <v>12</v>
      </c>
      <c r="H9">
        <v>3927</v>
      </c>
      <c r="I9" s="103">
        <v>98230</v>
      </c>
      <c r="J9" s="21" t="s">
        <v>182</v>
      </c>
      <c r="K9">
        <v>274</v>
      </c>
      <c r="L9">
        <v>64747</v>
      </c>
      <c r="M9">
        <v>288</v>
      </c>
      <c r="N9">
        <v>38366</v>
      </c>
      <c r="O9">
        <v>287</v>
      </c>
      <c r="P9">
        <v>37107</v>
      </c>
      <c r="Q9" s="30">
        <v>98230</v>
      </c>
      <c r="R9" s="104" t="s">
        <v>182</v>
      </c>
      <c r="U9">
        <v>284</v>
      </c>
      <c r="V9">
        <v>34000</v>
      </c>
      <c r="W9">
        <v>284</v>
      </c>
      <c r="X9">
        <v>37638</v>
      </c>
      <c r="Y9" s="121">
        <v>98230</v>
      </c>
      <c r="Z9" s="104" t="s">
        <v>182</v>
      </c>
      <c r="AA9">
        <v>288</v>
      </c>
      <c r="AB9">
        <v>49098</v>
      </c>
      <c r="AC9">
        <v>292</v>
      </c>
      <c r="AD9">
        <v>24863</v>
      </c>
      <c r="AE9">
        <v>292</v>
      </c>
      <c r="AF9">
        <v>101471</v>
      </c>
    </row>
    <row r="10" spans="1:32" x14ac:dyDescent="0.25">
      <c r="A10" s="69" t="s">
        <v>72</v>
      </c>
      <c r="B10" s="21" t="s">
        <v>182</v>
      </c>
      <c r="C10">
        <v>17</v>
      </c>
      <c r="D10">
        <v>3157</v>
      </c>
      <c r="E10">
        <v>17</v>
      </c>
      <c r="F10">
        <v>2906</v>
      </c>
      <c r="G10">
        <v>17</v>
      </c>
      <c r="H10">
        <v>3651</v>
      </c>
      <c r="I10" s="103">
        <v>98310</v>
      </c>
      <c r="J10" s="21" t="s">
        <v>182</v>
      </c>
      <c r="K10">
        <v>1108</v>
      </c>
      <c r="L10">
        <v>394678</v>
      </c>
      <c r="M10">
        <v>1106</v>
      </c>
      <c r="N10">
        <v>201504</v>
      </c>
      <c r="O10">
        <v>1105</v>
      </c>
      <c r="P10">
        <v>175771</v>
      </c>
      <c r="Q10" s="30">
        <v>98310</v>
      </c>
      <c r="R10" s="104" t="s">
        <v>182</v>
      </c>
      <c r="U10">
        <v>1102</v>
      </c>
      <c r="V10">
        <v>108624</v>
      </c>
      <c r="W10">
        <v>1101</v>
      </c>
      <c r="X10">
        <v>124200</v>
      </c>
      <c r="Y10" s="121">
        <v>98310</v>
      </c>
      <c r="Z10" s="104" t="s">
        <v>182</v>
      </c>
      <c r="AA10">
        <v>1103</v>
      </c>
      <c r="AB10">
        <v>199837</v>
      </c>
      <c r="AC10">
        <v>1103</v>
      </c>
      <c r="AD10">
        <v>23293</v>
      </c>
      <c r="AE10">
        <v>1100</v>
      </c>
      <c r="AF10">
        <v>505503</v>
      </c>
    </row>
    <row r="11" spans="1:32" x14ac:dyDescent="0.25">
      <c r="A11" s="69" t="s">
        <v>60</v>
      </c>
      <c r="B11" s="21" t="s">
        <v>182</v>
      </c>
      <c r="C11">
        <v>98</v>
      </c>
      <c r="D11">
        <v>30025</v>
      </c>
      <c r="E11">
        <v>99</v>
      </c>
      <c r="F11">
        <v>29090</v>
      </c>
      <c r="G11">
        <v>99</v>
      </c>
      <c r="H11">
        <v>38402</v>
      </c>
      <c r="I11" s="103">
        <v>99323</v>
      </c>
      <c r="J11" s="21" t="s">
        <v>182</v>
      </c>
      <c r="K11">
        <v>23</v>
      </c>
      <c r="L11">
        <v>9856</v>
      </c>
      <c r="M11">
        <v>23</v>
      </c>
      <c r="N11">
        <v>2738</v>
      </c>
      <c r="O11">
        <v>23</v>
      </c>
      <c r="P11">
        <v>1499</v>
      </c>
      <c r="Q11" s="30">
        <v>99323</v>
      </c>
      <c r="R11" s="104" t="s">
        <v>182</v>
      </c>
      <c r="S11">
        <v>24</v>
      </c>
      <c r="T11">
        <v>484</v>
      </c>
      <c r="U11">
        <v>24</v>
      </c>
      <c r="V11">
        <v>2364</v>
      </c>
      <c r="W11">
        <v>24</v>
      </c>
      <c r="X11">
        <v>4126</v>
      </c>
      <c r="Y11" s="121">
        <v>99323</v>
      </c>
      <c r="Z11" s="104" t="s">
        <v>182</v>
      </c>
      <c r="AA11">
        <v>24</v>
      </c>
      <c r="AB11">
        <v>4808</v>
      </c>
      <c r="AC11">
        <v>24</v>
      </c>
      <c r="AD11">
        <v>13328</v>
      </c>
      <c r="AE11">
        <v>24</v>
      </c>
      <c r="AF11">
        <v>19062</v>
      </c>
    </row>
    <row r="12" spans="1:32" x14ac:dyDescent="0.25">
      <c r="A12" s="69" t="s">
        <v>61</v>
      </c>
      <c r="B12" s="21" t="s">
        <v>182</v>
      </c>
      <c r="C12">
        <v>935</v>
      </c>
      <c r="D12">
        <v>269838</v>
      </c>
      <c r="E12">
        <v>944</v>
      </c>
      <c r="F12">
        <v>304041</v>
      </c>
      <c r="G12">
        <v>943</v>
      </c>
      <c r="H12">
        <v>286205</v>
      </c>
      <c r="I12" s="103">
        <v>98233</v>
      </c>
      <c r="J12" s="21" t="s">
        <v>182</v>
      </c>
      <c r="K12">
        <v>860</v>
      </c>
      <c r="L12">
        <v>326173</v>
      </c>
      <c r="M12">
        <v>861</v>
      </c>
      <c r="N12">
        <v>189528</v>
      </c>
      <c r="O12">
        <v>863</v>
      </c>
      <c r="P12">
        <v>128671</v>
      </c>
      <c r="Q12" s="30">
        <v>98233</v>
      </c>
      <c r="R12" s="104" t="s">
        <v>182</v>
      </c>
      <c r="S12">
        <v>868</v>
      </c>
      <c r="T12">
        <v>80365</v>
      </c>
      <c r="U12">
        <v>873</v>
      </c>
      <c r="V12">
        <v>73297</v>
      </c>
      <c r="W12">
        <v>873</v>
      </c>
      <c r="X12">
        <v>65415</v>
      </c>
      <c r="Y12" s="121">
        <v>98233</v>
      </c>
      <c r="Z12" s="104" t="s">
        <v>182</v>
      </c>
      <c r="AA12">
        <v>875</v>
      </c>
      <c r="AB12">
        <v>86425</v>
      </c>
      <c r="AC12">
        <v>875</v>
      </c>
      <c r="AD12">
        <v>47714</v>
      </c>
      <c r="AE12">
        <v>876</v>
      </c>
      <c r="AF12">
        <v>267066</v>
      </c>
    </row>
    <row r="13" spans="1:32" x14ac:dyDescent="0.25">
      <c r="A13" s="69" t="s">
        <v>71</v>
      </c>
      <c r="B13" s="21" t="s">
        <v>182</v>
      </c>
      <c r="C13">
        <v>173</v>
      </c>
      <c r="D13">
        <v>54565</v>
      </c>
      <c r="E13">
        <v>174</v>
      </c>
      <c r="F13">
        <v>54675</v>
      </c>
      <c r="G13">
        <v>175</v>
      </c>
      <c r="H13">
        <v>72485</v>
      </c>
      <c r="I13" s="103">
        <v>98282</v>
      </c>
      <c r="J13" s="21" t="s">
        <v>182</v>
      </c>
      <c r="K13">
        <v>70</v>
      </c>
      <c r="L13">
        <v>11078</v>
      </c>
      <c r="M13">
        <v>70</v>
      </c>
      <c r="N13">
        <v>6461</v>
      </c>
      <c r="O13">
        <v>70</v>
      </c>
      <c r="P13">
        <v>8453</v>
      </c>
      <c r="Q13" s="30">
        <v>98282</v>
      </c>
      <c r="R13" s="104" t="s">
        <v>182</v>
      </c>
      <c r="S13">
        <v>70</v>
      </c>
      <c r="T13">
        <v>5539</v>
      </c>
      <c r="U13">
        <v>69</v>
      </c>
      <c r="V13">
        <v>5212</v>
      </c>
      <c r="W13">
        <v>70</v>
      </c>
      <c r="X13">
        <v>4935</v>
      </c>
      <c r="Y13" s="121">
        <v>98282</v>
      </c>
      <c r="Z13" s="104" t="s">
        <v>182</v>
      </c>
      <c r="AA13">
        <v>71</v>
      </c>
      <c r="AB13">
        <v>6121</v>
      </c>
      <c r="AC13">
        <v>70</v>
      </c>
      <c r="AD13">
        <v>2643</v>
      </c>
      <c r="AE13">
        <v>68</v>
      </c>
      <c r="AF13">
        <v>12801</v>
      </c>
    </row>
    <row r="14" spans="1:32" x14ac:dyDescent="0.25">
      <c r="A14" s="69" t="s">
        <v>74</v>
      </c>
      <c r="B14" s="21" t="s">
        <v>182</v>
      </c>
      <c r="C14">
        <v>600</v>
      </c>
      <c r="D14">
        <v>268382</v>
      </c>
      <c r="E14">
        <v>601</v>
      </c>
      <c r="F14">
        <v>300067</v>
      </c>
      <c r="G14">
        <v>609</v>
      </c>
      <c r="H14">
        <v>234247</v>
      </c>
      <c r="I14" s="103">
        <v>98611</v>
      </c>
      <c r="J14" s="21" t="s">
        <v>182</v>
      </c>
      <c r="K14">
        <v>47</v>
      </c>
      <c r="L14">
        <v>15333</v>
      </c>
      <c r="M14">
        <v>47</v>
      </c>
      <c r="N14">
        <v>8289</v>
      </c>
      <c r="O14">
        <v>47</v>
      </c>
      <c r="P14">
        <v>7601</v>
      </c>
      <c r="Q14" s="30">
        <v>98611</v>
      </c>
      <c r="R14" s="104" t="s">
        <v>182</v>
      </c>
      <c r="S14">
        <v>47</v>
      </c>
      <c r="T14">
        <v>6595</v>
      </c>
      <c r="U14">
        <v>47</v>
      </c>
      <c r="V14">
        <v>6019</v>
      </c>
      <c r="W14">
        <v>47</v>
      </c>
      <c r="X14">
        <v>5591</v>
      </c>
      <c r="Y14" s="121">
        <v>98611</v>
      </c>
      <c r="Z14" s="104" t="s">
        <v>182</v>
      </c>
      <c r="AA14">
        <v>46</v>
      </c>
      <c r="AB14">
        <v>6073</v>
      </c>
      <c r="AC14">
        <v>47</v>
      </c>
      <c r="AD14">
        <v>93305</v>
      </c>
      <c r="AE14">
        <v>47</v>
      </c>
      <c r="AF14">
        <v>15154</v>
      </c>
    </row>
    <row r="15" spans="1:32" x14ac:dyDescent="0.25">
      <c r="A15" s="69" t="s">
        <v>76</v>
      </c>
      <c r="B15" s="21" t="s">
        <v>182</v>
      </c>
      <c r="C15">
        <v>31</v>
      </c>
      <c r="D15">
        <v>17097</v>
      </c>
      <c r="E15">
        <v>31</v>
      </c>
      <c r="F15">
        <v>18349</v>
      </c>
      <c r="G15">
        <v>31</v>
      </c>
      <c r="H15">
        <v>19939</v>
      </c>
      <c r="I15" s="103">
        <v>98312</v>
      </c>
      <c r="J15" s="21" t="s">
        <v>182</v>
      </c>
      <c r="K15">
        <v>85</v>
      </c>
      <c r="L15">
        <v>22697</v>
      </c>
      <c r="M15">
        <v>85</v>
      </c>
      <c r="N15">
        <v>10462</v>
      </c>
      <c r="O15">
        <v>86</v>
      </c>
      <c r="P15">
        <v>9390</v>
      </c>
      <c r="Q15" s="30">
        <v>98312</v>
      </c>
      <c r="R15" s="104" t="s">
        <v>182</v>
      </c>
      <c r="S15">
        <v>85</v>
      </c>
      <c r="T15">
        <v>4224</v>
      </c>
      <c r="U15">
        <v>85</v>
      </c>
      <c r="V15">
        <v>3704</v>
      </c>
      <c r="W15">
        <v>84</v>
      </c>
      <c r="X15">
        <v>4136</v>
      </c>
      <c r="Y15" s="121">
        <v>98312</v>
      </c>
      <c r="Z15" s="104" t="s">
        <v>182</v>
      </c>
      <c r="AA15">
        <v>80</v>
      </c>
      <c r="AB15">
        <v>7250</v>
      </c>
      <c r="AC15">
        <v>81</v>
      </c>
      <c r="AD15">
        <v>581129</v>
      </c>
      <c r="AE15">
        <v>81</v>
      </c>
      <c r="AF15">
        <v>22040</v>
      </c>
    </row>
    <row r="16" spans="1:32" x14ac:dyDescent="0.25">
      <c r="A16" s="69" t="s">
        <v>80</v>
      </c>
      <c r="B16" s="21" t="s">
        <v>182</v>
      </c>
      <c r="C16">
        <v>1202</v>
      </c>
      <c r="D16">
        <v>417664</v>
      </c>
      <c r="E16">
        <v>1203</v>
      </c>
      <c r="F16">
        <v>395478</v>
      </c>
      <c r="G16">
        <v>1203</v>
      </c>
      <c r="H16">
        <v>482458</v>
      </c>
      <c r="I16" s="103">
        <v>99324</v>
      </c>
      <c r="J16" s="21" t="s">
        <v>182</v>
      </c>
      <c r="K16">
        <v>142</v>
      </c>
      <c r="L16">
        <v>61153</v>
      </c>
      <c r="M16">
        <v>142</v>
      </c>
      <c r="N16">
        <v>30788</v>
      </c>
      <c r="O16">
        <v>142</v>
      </c>
      <c r="P16">
        <v>23445</v>
      </c>
      <c r="Q16" s="30">
        <v>99324</v>
      </c>
      <c r="R16" s="104" t="s">
        <v>182</v>
      </c>
      <c r="S16">
        <v>142</v>
      </c>
      <c r="T16">
        <v>13220</v>
      </c>
      <c r="U16">
        <v>141</v>
      </c>
      <c r="V16">
        <v>12023</v>
      </c>
      <c r="W16">
        <v>140</v>
      </c>
      <c r="X16">
        <v>16706</v>
      </c>
      <c r="Y16" s="121">
        <v>99324</v>
      </c>
      <c r="Z16" s="104" t="s">
        <v>182</v>
      </c>
      <c r="AA16">
        <v>140</v>
      </c>
      <c r="AB16">
        <v>26342</v>
      </c>
      <c r="AC16">
        <v>141</v>
      </c>
      <c r="AD16">
        <v>1276</v>
      </c>
      <c r="AE16">
        <v>140</v>
      </c>
      <c r="AF16">
        <v>64375</v>
      </c>
    </row>
    <row r="17" spans="1:32" x14ac:dyDescent="0.25">
      <c r="A17" s="69" t="s">
        <v>82</v>
      </c>
      <c r="B17" s="21" t="s">
        <v>182</v>
      </c>
      <c r="C17">
        <v>35</v>
      </c>
      <c r="D17">
        <v>16006</v>
      </c>
      <c r="E17">
        <v>35</v>
      </c>
      <c r="F17">
        <v>14843</v>
      </c>
      <c r="G17">
        <v>35</v>
      </c>
      <c r="H17">
        <v>18172</v>
      </c>
      <c r="I17" s="103">
        <v>98244</v>
      </c>
      <c r="J17" s="21" t="s">
        <v>182</v>
      </c>
      <c r="K17">
        <v>12</v>
      </c>
      <c r="L17">
        <v>2624</v>
      </c>
      <c r="M17">
        <v>12</v>
      </c>
      <c r="N17">
        <v>1361</v>
      </c>
      <c r="O17">
        <v>12</v>
      </c>
      <c r="P17">
        <v>971</v>
      </c>
      <c r="Q17" s="30">
        <v>98244</v>
      </c>
      <c r="R17" s="104" t="s">
        <v>182</v>
      </c>
      <c r="S17">
        <v>12</v>
      </c>
      <c r="T17">
        <v>548</v>
      </c>
      <c r="U17">
        <v>12</v>
      </c>
      <c r="V17">
        <v>436</v>
      </c>
      <c r="W17">
        <v>12</v>
      </c>
      <c r="X17">
        <v>563</v>
      </c>
      <c r="Y17" s="121">
        <v>98244</v>
      </c>
      <c r="Z17" s="104" t="s">
        <v>182</v>
      </c>
      <c r="AA17">
        <v>12</v>
      </c>
      <c r="AB17">
        <v>920</v>
      </c>
      <c r="AC17">
        <v>12</v>
      </c>
      <c r="AD17">
        <v>5636</v>
      </c>
      <c r="AE17">
        <v>12</v>
      </c>
      <c r="AF17">
        <v>3399</v>
      </c>
    </row>
    <row r="18" spans="1:32" x14ac:dyDescent="0.25">
      <c r="A18" s="69" t="s">
        <v>83</v>
      </c>
      <c r="B18" s="21" t="s">
        <v>182</v>
      </c>
      <c r="C18">
        <v>647</v>
      </c>
      <c r="D18">
        <v>334743</v>
      </c>
      <c r="E18">
        <v>650</v>
      </c>
      <c r="F18">
        <v>305740</v>
      </c>
      <c r="G18">
        <v>652</v>
      </c>
      <c r="H18">
        <v>369685</v>
      </c>
      <c r="I18" s="103">
        <v>98802</v>
      </c>
      <c r="J18" s="21" t="s">
        <v>182</v>
      </c>
      <c r="K18">
        <v>129</v>
      </c>
      <c r="L18">
        <v>59156</v>
      </c>
      <c r="M18">
        <v>129</v>
      </c>
      <c r="N18">
        <v>36578</v>
      </c>
      <c r="O18">
        <v>130</v>
      </c>
      <c r="P18">
        <v>32693</v>
      </c>
      <c r="Q18" s="30">
        <v>98802</v>
      </c>
      <c r="R18" s="104" t="s">
        <v>182</v>
      </c>
      <c r="S18">
        <v>130</v>
      </c>
      <c r="T18">
        <v>27351</v>
      </c>
      <c r="U18">
        <v>130</v>
      </c>
      <c r="V18">
        <v>27836</v>
      </c>
      <c r="W18">
        <v>130</v>
      </c>
      <c r="X18">
        <v>28046</v>
      </c>
      <c r="Y18" s="121">
        <v>98802</v>
      </c>
      <c r="Z18" s="104" t="s">
        <v>182</v>
      </c>
      <c r="AA18">
        <v>131</v>
      </c>
      <c r="AB18">
        <v>42386</v>
      </c>
      <c r="AC18">
        <v>131</v>
      </c>
      <c r="AD18">
        <v>6545</v>
      </c>
      <c r="AE18">
        <v>131</v>
      </c>
      <c r="AF18">
        <v>84434</v>
      </c>
    </row>
    <row r="19" spans="1:32" x14ac:dyDescent="0.25">
      <c r="A19" s="69" t="s">
        <v>53</v>
      </c>
      <c r="B19" s="21" t="s">
        <v>182</v>
      </c>
      <c r="C19">
        <v>70</v>
      </c>
      <c r="D19">
        <v>13529</v>
      </c>
      <c r="E19">
        <v>70</v>
      </c>
      <c r="F19">
        <v>14080</v>
      </c>
      <c r="G19">
        <v>70</v>
      </c>
      <c r="H19">
        <v>12092</v>
      </c>
      <c r="I19" s="103">
        <v>98541</v>
      </c>
      <c r="J19" s="21" t="s">
        <v>182</v>
      </c>
      <c r="K19">
        <v>104</v>
      </c>
      <c r="L19">
        <v>40301</v>
      </c>
      <c r="M19">
        <v>105</v>
      </c>
      <c r="N19">
        <v>22553</v>
      </c>
      <c r="O19">
        <v>105</v>
      </c>
      <c r="P19">
        <v>19195</v>
      </c>
      <c r="Q19" s="30">
        <v>98541</v>
      </c>
      <c r="R19" s="104" t="s">
        <v>182</v>
      </c>
      <c r="S19">
        <v>106</v>
      </c>
      <c r="T19">
        <v>10711</v>
      </c>
      <c r="U19">
        <v>106</v>
      </c>
      <c r="V19">
        <v>8697</v>
      </c>
      <c r="W19">
        <v>105</v>
      </c>
      <c r="X19">
        <v>8750</v>
      </c>
      <c r="Y19" s="121">
        <v>98541</v>
      </c>
      <c r="Z19" s="104" t="s">
        <v>182</v>
      </c>
      <c r="AA19">
        <v>105</v>
      </c>
      <c r="AB19">
        <v>11721</v>
      </c>
      <c r="AC19">
        <v>105</v>
      </c>
      <c r="AD19">
        <v>3127</v>
      </c>
      <c r="AE19">
        <v>105</v>
      </c>
      <c r="AF19">
        <v>36511</v>
      </c>
    </row>
    <row r="20" spans="1:32" x14ac:dyDescent="0.25">
      <c r="A20" s="69" t="s">
        <v>93</v>
      </c>
      <c r="B20" s="21" t="s">
        <v>182</v>
      </c>
      <c r="C20">
        <v>363</v>
      </c>
      <c r="D20">
        <v>132370</v>
      </c>
      <c r="E20">
        <v>364</v>
      </c>
      <c r="F20">
        <v>127494</v>
      </c>
      <c r="G20">
        <v>363</v>
      </c>
      <c r="H20">
        <v>148144</v>
      </c>
      <c r="I20" s="103">
        <v>98247</v>
      </c>
      <c r="J20" s="21" t="s">
        <v>182</v>
      </c>
      <c r="K20">
        <v>115</v>
      </c>
      <c r="L20">
        <v>28576</v>
      </c>
      <c r="M20">
        <v>115</v>
      </c>
      <c r="N20">
        <v>14859</v>
      </c>
      <c r="O20">
        <v>115</v>
      </c>
      <c r="P20">
        <v>10638</v>
      </c>
      <c r="Q20" s="30">
        <v>98247</v>
      </c>
      <c r="R20" s="104" t="s">
        <v>182</v>
      </c>
      <c r="S20">
        <v>116</v>
      </c>
      <c r="T20">
        <v>7365</v>
      </c>
      <c r="U20">
        <v>117</v>
      </c>
      <c r="V20">
        <v>5911</v>
      </c>
      <c r="W20">
        <v>117</v>
      </c>
      <c r="X20">
        <v>6323</v>
      </c>
      <c r="Y20" s="121">
        <v>98247</v>
      </c>
      <c r="Z20" s="104" t="s">
        <v>182</v>
      </c>
      <c r="AA20">
        <v>117</v>
      </c>
      <c r="AB20">
        <v>10176</v>
      </c>
      <c r="AC20">
        <v>118</v>
      </c>
      <c r="AD20">
        <v>5231</v>
      </c>
      <c r="AE20">
        <v>118</v>
      </c>
      <c r="AF20">
        <v>29353</v>
      </c>
    </row>
    <row r="21" spans="1:32" x14ac:dyDescent="0.25">
      <c r="A21" s="69" t="s">
        <v>97</v>
      </c>
      <c r="B21" s="21" t="s">
        <v>182</v>
      </c>
      <c r="C21">
        <v>271</v>
      </c>
      <c r="D21">
        <v>109019</v>
      </c>
      <c r="E21">
        <v>273</v>
      </c>
      <c r="F21">
        <v>111906</v>
      </c>
      <c r="G21">
        <v>271</v>
      </c>
      <c r="H21">
        <v>97043</v>
      </c>
      <c r="I21" s="103">
        <v>98248</v>
      </c>
      <c r="J21" s="21" t="s">
        <v>182</v>
      </c>
      <c r="K21">
        <v>949</v>
      </c>
      <c r="L21">
        <v>199159</v>
      </c>
      <c r="M21">
        <v>976</v>
      </c>
      <c r="N21">
        <v>97960</v>
      </c>
      <c r="O21">
        <v>974</v>
      </c>
      <c r="P21">
        <v>80112</v>
      </c>
      <c r="Q21" s="30">
        <v>98248</v>
      </c>
      <c r="R21" s="104" t="s">
        <v>182</v>
      </c>
      <c r="S21">
        <v>976</v>
      </c>
      <c r="T21">
        <v>48707</v>
      </c>
      <c r="U21">
        <v>970</v>
      </c>
      <c r="V21">
        <v>51935</v>
      </c>
      <c r="W21">
        <v>956</v>
      </c>
      <c r="X21">
        <v>62381</v>
      </c>
      <c r="Y21" s="121">
        <v>98248</v>
      </c>
      <c r="Z21" s="104" t="s">
        <v>182</v>
      </c>
      <c r="AA21">
        <v>964</v>
      </c>
      <c r="AB21">
        <v>104870</v>
      </c>
      <c r="AC21">
        <v>976</v>
      </c>
      <c r="AD21">
        <v>68390</v>
      </c>
      <c r="AE21">
        <v>982</v>
      </c>
      <c r="AF21">
        <v>275799</v>
      </c>
    </row>
    <row r="22" spans="1:32" x14ac:dyDescent="0.25">
      <c r="A22" s="69" t="s">
        <v>98</v>
      </c>
      <c r="B22" s="21" t="s">
        <v>182</v>
      </c>
      <c r="C22">
        <v>68</v>
      </c>
      <c r="D22">
        <v>19254</v>
      </c>
      <c r="E22">
        <v>68</v>
      </c>
      <c r="F22">
        <v>19283</v>
      </c>
      <c r="G22">
        <v>68</v>
      </c>
      <c r="H22">
        <v>25411</v>
      </c>
      <c r="I22" s="103">
        <v>99336</v>
      </c>
      <c r="J22" s="21" t="s">
        <v>182</v>
      </c>
      <c r="K22">
        <v>14</v>
      </c>
      <c r="L22">
        <v>4225</v>
      </c>
      <c r="M22">
        <v>14</v>
      </c>
      <c r="N22">
        <v>1623</v>
      </c>
      <c r="O22">
        <v>14</v>
      </c>
      <c r="P22">
        <v>724</v>
      </c>
      <c r="Q22" s="30">
        <v>99336</v>
      </c>
      <c r="R22" s="104" t="s">
        <v>182</v>
      </c>
      <c r="S22">
        <v>14</v>
      </c>
      <c r="T22">
        <v>400</v>
      </c>
      <c r="U22">
        <v>14</v>
      </c>
      <c r="V22">
        <v>332</v>
      </c>
      <c r="W22">
        <v>14</v>
      </c>
      <c r="X22">
        <v>389</v>
      </c>
      <c r="Y22" s="121">
        <v>99336</v>
      </c>
      <c r="Z22" s="104" t="s">
        <v>182</v>
      </c>
      <c r="AA22">
        <v>14</v>
      </c>
      <c r="AB22">
        <v>589</v>
      </c>
      <c r="AC22">
        <v>14</v>
      </c>
      <c r="AD22">
        <v>4430</v>
      </c>
      <c r="AE22">
        <v>14</v>
      </c>
      <c r="AF22">
        <v>7626</v>
      </c>
    </row>
    <row r="23" spans="1:32" x14ac:dyDescent="0.25">
      <c r="A23" s="69" t="s">
        <v>50</v>
      </c>
      <c r="B23" s="21" t="s">
        <v>182</v>
      </c>
      <c r="C23">
        <v>1102</v>
      </c>
      <c r="D23">
        <v>528701</v>
      </c>
      <c r="E23">
        <v>1102</v>
      </c>
      <c r="F23">
        <v>505660</v>
      </c>
      <c r="G23">
        <v>1104</v>
      </c>
      <c r="H23">
        <v>504261</v>
      </c>
      <c r="I23" s="103">
        <v>98930</v>
      </c>
      <c r="J23" s="21" t="s">
        <v>182</v>
      </c>
      <c r="K23">
        <v>191</v>
      </c>
      <c r="L23">
        <v>69469</v>
      </c>
      <c r="M23">
        <v>190</v>
      </c>
      <c r="N23">
        <v>36994</v>
      </c>
      <c r="O23">
        <v>189</v>
      </c>
      <c r="P23">
        <v>15766</v>
      </c>
      <c r="Q23" s="30">
        <v>98930</v>
      </c>
      <c r="R23" s="104" t="s">
        <v>182</v>
      </c>
      <c r="S23">
        <v>189</v>
      </c>
      <c r="T23">
        <v>12249</v>
      </c>
      <c r="U23">
        <v>189</v>
      </c>
      <c r="V23">
        <v>9797</v>
      </c>
      <c r="W23">
        <v>189</v>
      </c>
      <c r="X23">
        <v>9165</v>
      </c>
      <c r="Y23" s="121">
        <v>98930</v>
      </c>
      <c r="Z23" s="104" t="s">
        <v>182</v>
      </c>
      <c r="AA23">
        <v>191</v>
      </c>
      <c r="AB23">
        <v>13300</v>
      </c>
      <c r="AC23">
        <v>191</v>
      </c>
      <c r="AD23">
        <v>14673</v>
      </c>
      <c r="AE23">
        <v>193</v>
      </c>
      <c r="AF23">
        <v>66142</v>
      </c>
    </row>
    <row r="24" spans="1:32" x14ac:dyDescent="0.25">
      <c r="A24" s="69" t="s">
        <v>55</v>
      </c>
      <c r="B24" s="21" t="s">
        <v>182</v>
      </c>
      <c r="C24">
        <v>58</v>
      </c>
      <c r="D24">
        <v>16756</v>
      </c>
      <c r="E24">
        <v>59</v>
      </c>
      <c r="F24">
        <v>17319</v>
      </c>
      <c r="G24">
        <v>59</v>
      </c>
      <c r="H24">
        <v>21011</v>
      </c>
      <c r="I24" s="103">
        <v>98932</v>
      </c>
      <c r="J24" s="21" t="s">
        <v>182</v>
      </c>
      <c r="K24">
        <v>52</v>
      </c>
      <c r="L24">
        <v>18467</v>
      </c>
      <c r="M24">
        <v>52</v>
      </c>
      <c r="N24">
        <v>9915</v>
      </c>
      <c r="O24">
        <v>52</v>
      </c>
      <c r="P24">
        <v>4800</v>
      </c>
      <c r="Q24" s="30">
        <v>98932</v>
      </c>
      <c r="R24" s="104" t="s">
        <v>182</v>
      </c>
      <c r="S24">
        <v>52</v>
      </c>
      <c r="T24">
        <v>2995</v>
      </c>
      <c r="U24">
        <v>52</v>
      </c>
      <c r="V24">
        <v>2584</v>
      </c>
      <c r="W24">
        <v>52</v>
      </c>
      <c r="X24">
        <v>2363</v>
      </c>
      <c r="Y24" s="121">
        <v>98932</v>
      </c>
      <c r="Z24" s="104" t="s">
        <v>182</v>
      </c>
      <c r="AA24">
        <v>52</v>
      </c>
      <c r="AB24">
        <v>4440</v>
      </c>
      <c r="AC24">
        <v>52</v>
      </c>
      <c r="AD24">
        <v>3267</v>
      </c>
      <c r="AE24">
        <v>52</v>
      </c>
      <c r="AF24">
        <v>19432</v>
      </c>
    </row>
    <row r="25" spans="1:32" x14ac:dyDescent="0.25">
      <c r="A25" s="69" t="s">
        <v>63</v>
      </c>
      <c r="B25" s="21" t="s">
        <v>182</v>
      </c>
      <c r="C25">
        <v>28</v>
      </c>
      <c r="D25">
        <v>8540</v>
      </c>
      <c r="E25">
        <v>28</v>
      </c>
      <c r="F25">
        <v>7343</v>
      </c>
      <c r="G25">
        <v>28</v>
      </c>
      <c r="H25">
        <v>8340</v>
      </c>
      <c r="I25" s="103">
        <v>98550</v>
      </c>
      <c r="J25" s="21" t="s">
        <v>182</v>
      </c>
      <c r="K25">
        <v>149</v>
      </c>
      <c r="L25">
        <v>64017</v>
      </c>
      <c r="M25">
        <v>149</v>
      </c>
      <c r="N25">
        <v>31619</v>
      </c>
      <c r="O25">
        <v>149</v>
      </c>
      <c r="P25">
        <v>29844</v>
      </c>
      <c r="Q25" s="30">
        <v>98550</v>
      </c>
      <c r="R25" s="104" t="s">
        <v>182</v>
      </c>
      <c r="S25">
        <v>149</v>
      </c>
      <c r="T25">
        <v>20181</v>
      </c>
      <c r="U25">
        <v>150</v>
      </c>
      <c r="V25">
        <v>18590</v>
      </c>
      <c r="W25">
        <v>150</v>
      </c>
      <c r="X25">
        <v>18451</v>
      </c>
      <c r="Y25" s="121">
        <v>98550</v>
      </c>
      <c r="Z25" s="104" t="s">
        <v>182</v>
      </c>
      <c r="AA25">
        <v>151</v>
      </c>
      <c r="AB25">
        <v>25225</v>
      </c>
      <c r="AC25">
        <v>152</v>
      </c>
      <c r="AD25">
        <v>9854</v>
      </c>
      <c r="AE25">
        <v>153</v>
      </c>
      <c r="AF25">
        <v>59094</v>
      </c>
    </row>
    <row r="26" spans="1:32" x14ac:dyDescent="0.25">
      <c r="A26" s="69" t="s">
        <v>70</v>
      </c>
      <c r="B26" s="21" t="s">
        <v>182</v>
      </c>
      <c r="C26">
        <v>15</v>
      </c>
      <c r="D26">
        <v>3287</v>
      </c>
      <c r="E26">
        <v>15</v>
      </c>
      <c r="F26">
        <v>2574</v>
      </c>
      <c r="G26">
        <v>15</v>
      </c>
      <c r="H26">
        <v>2812</v>
      </c>
      <c r="I26" s="103">
        <v>98625</v>
      </c>
      <c r="J26" s="21" t="s">
        <v>182</v>
      </c>
      <c r="K26">
        <v>60</v>
      </c>
      <c r="L26">
        <v>26170</v>
      </c>
      <c r="M26">
        <v>59</v>
      </c>
      <c r="N26">
        <v>17498</v>
      </c>
      <c r="O26">
        <v>59</v>
      </c>
      <c r="P26">
        <v>10420</v>
      </c>
      <c r="Q26" s="30">
        <v>98625</v>
      </c>
      <c r="R26" s="104" t="s">
        <v>182</v>
      </c>
      <c r="S26">
        <v>59</v>
      </c>
      <c r="T26">
        <v>7475</v>
      </c>
      <c r="U26">
        <v>59</v>
      </c>
      <c r="V26">
        <v>5643</v>
      </c>
      <c r="W26">
        <v>59</v>
      </c>
      <c r="X26">
        <v>5298</v>
      </c>
      <c r="Y26" s="121">
        <v>98625</v>
      </c>
      <c r="Z26" s="104" t="s">
        <v>182</v>
      </c>
      <c r="AA26">
        <v>60</v>
      </c>
      <c r="AB26">
        <v>6401</v>
      </c>
      <c r="AC26">
        <v>60</v>
      </c>
      <c r="AD26">
        <v>119</v>
      </c>
      <c r="AE26">
        <v>60</v>
      </c>
      <c r="AF26">
        <v>18455</v>
      </c>
    </row>
    <row r="27" spans="1:32" x14ac:dyDescent="0.25">
      <c r="A27" s="69" t="s">
        <v>75</v>
      </c>
      <c r="B27" s="21" t="s">
        <v>182</v>
      </c>
      <c r="C27">
        <v>8</v>
      </c>
      <c r="D27">
        <v>7772</v>
      </c>
      <c r="E27">
        <v>8</v>
      </c>
      <c r="F27">
        <v>6071</v>
      </c>
      <c r="G27">
        <v>8</v>
      </c>
      <c r="H27">
        <v>6937</v>
      </c>
      <c r="I27" s="103">
        <v>98626</v>
      </c>
      <c r="J27" s="21" t="s">
        <v>182</v>
      </c>
      <c r="K27">
        <v>226</v>
      </c>
      <c r="L27">
        <v>133775</v>
      </c>
      <c r="M27">
        <v>226</v>
      </c>
      <c r="N27">
        <v>73649</v>
      </c>
      <c r="O27">
        <v>225</v>
      </c>
      <c r="P27">
        <v>56359</v>
      </c>
      <c r="Q27" s="30">
        <v>98626</v>
      </c>
      <c r="R27" s="104" t="s">
        <v>182</v>
      </c>
      <c r="S27">
        <v>225</v>
      </c>
      <c r="T27">
        <v>38373</v>
      </c>
      <c r="U27">
        <v>224</v>
      </c>
      <c r="V27">
        <v>32023</v>
      </c>
      <c r="W27">
        <v>224</v>
      </c>
      <c r="X27">
        <v>29119</v>
      </c>
      <c r="Y27" s="121">
        <v>98626</v>
      </c>
      <c r="Z27" s="104" t="s">
        <v>182</v>
      </c>
      <c r="AA27">
        <v>224</v>
      </c>
      <c r="AB27">
        <v>35187</v>
      </c>
      <c r="AC27">
        <v>225</v>
      </c>
      <c r="AD27">
        <v>1923</v>
      </c>
      <c r="AE27">
        <v>224</v>
      </c>
      <c r="AF27">
        <v>97965</v>
      </c>
    </row>
    <row r="28" spans="1:32" x14ac:dyDescent="0.25">
      <c r="A28" s="69" t="s">
        <v>87</v>
      </c>
      <c r="B28" s="21" t="s">
        <v>182</v>
      </c>
      <c r="C28">
        <v>621</v>
      </c>
      <c r="D28">
        <v>242906</v>
      </c>
      <c r="E28">
        <v>619</v>
      </c>
      <c r="F28">
        <v>232053</v>
      </c>
      <c r="G28">
        <v>617</v>
      </c>
      <c r="H28">
        <v>283489</v>
      </c>
      <c r="I28" s="103">
        <v>99337</v>
      </c>
      <c r="J28" s="21" t="s">
        <v>182</v>
      </c>
      <c r="K28">
        <v>1644</v>
      </c>
      <c r="L28">
        <v>445917</v>
      </c>
      <c r="M28">
        <v>1641</v>
      </c>
      <c r="N28">
        <v>250406</v>
      </c>
      <c r="O28">
        <v>1636</v>
      </c>
      <c r="P28">
        <v>221675</v>
      </c>
      <c r="Q28" s="30">
        <v>99337</v>
      </c>
      <c r="R28" s="104" t="s">
        <v>182</v>
      </c>
      <c r="S28">
        <v>1637</v>
      </c>
      <c r="T28">
        <v>161475</v>
      </c>
      <c r="U28">
        <v>1640</v>
      </c>
      <c r="V28">
        <v>162262</v>
      </c>
      <c r="W28">
        <v>1644</v>
      </c>
      <c r="X28">
        <v>176666</v>
      </c>
      <c r="Y28" s="121">
        <v>99337</v>
      </c>
      <c r="Z28" s="104" t="s">
        <v>182</v>
      </c>
      <c r="AA28">
        <v>1646</v>
      </c>
      <c r="AB28">
        <v>198454</v>
      </c>
      <c r="AC28">
        <v>1652</v>
      </c>
      <c r="AD28">
        <v>333</v>
      </c>
      <c r="AE28">
        <v>1667</v>
      </c>
      <c r="AF28">
        <v>618002</v>
      </c>
    </row>
    <row r="29" spans="1:32" x14ac:dyDescent="0.25">
      <c r="A29" s="69" t="s">
        <v>100</v>
      </c>
      <c r="B29" s="21" t="s">
        <v>182</v>
      </c>
      <c r="C29">
        <v>3</v>
      </c>
      <c r="D29">
        <v>3319</v>
      </c>
      <c r="E29">
        <v>3</v>
      </c>
      <c r="F29">
        <v>3133</v>
      </c>
      <c r="G29">
        <v>3</v>
      </c>
      <c r="H29">
        <v>4294</v>
      </c>
      <c r="I29" s="103">
        <v>98345</v>
      </c>
      <c r="J29" s="21" t="s">
        <v>182</v>
      </c>
      <c r="K29">
        <v>16</v>
      </c>
      <c r="L29">
        <v>2483</v>
      </c>
      <c r="M29">
        <v>15</v>
      </c>
      <c r="N29">
        <v>1286</v>
      </c>
      <c r="O29">
        <v>15</v>
      </c>
      <c r="P29">
        <v>993</v>
      </c>
      <c r="Q29" s="30">
        <v>98345</v>
      </c>
      <c r="R29" s="104" t="s">
        <v>182</v>
      </c>
      <c r="S29">
        <v>15</v>
      </c>
      <c r="T29">
        <v>688</v>
      </c>
      <c r="U29">
        <v>15</v>
      </c>
      <c r="V29">
        <v>544</v>
      </c>
      <c r="W29">
        <v>15</v>
      </c>
      <c r="X29">
        <v>503</v>
      </c>
      <c r="Y29" s="121">
        <v>98345</v>
      </c>
      <c r="Z29" s="104" t="s">
        <v>182</v>
      </c>
      <c r="AA29">
        <v>15</v>
      </c>
      <c r="AB29">
        <v>792</v>
      </c>
      <c r="AC29">
        <v>15</v>
      </c>
      <c r="AD29">
        <v>29225</v>
      </c>
      <c r="AE29">
        <v>15</v>
      </c>
      <c r="AF29">
        <v>2764</v>
      </c>
    </row>
    <row r="30" spans="1:32" x14ac:dyDescent="0.25">
      <c r="A30" s="69" t="s">
        <v>88</v>
      </c>
      <c r="B30" s="21" t="s">
        <v>182</v>
      </c>
      <c r="C30">
        <v>292</v>
      </c>
      <c r="D30">
        <v>147150</v>
      </c>
      <c r="E30">
        <v>292</v>
      </c>
      <c r="F30">
        <v>150020</v>
      </c>
      <c r="G30">
        <v>293</v>
      </c>
      <c r="H30">
        <v>168880</v>
      </c>
      <c r="I30" s="103">
        <v>98257</v>
      </c>
      <c r="J30" s="21" t="s">
        <v>182</v>
      </c>
      <c r="K30">
        <v>175</v>
      </c>
      <c r="L30">
        <v>64367</v>
      </c>
      <c r="M30">
        <v>175</v>
      </c>
      <c r="N30">
        <v>26882</v>
      </c>
      <c r="O30">
        <v>175</v>
      </c>
      <c r="P30">
        <v>22306</v>
      </c>
      <c r="Q30" s="30">
        <v>98257</v>
      </c>
      <c r="R30" s="104" t="s">
        <v>182</v>
      </c>
      <c r="S30">
        <v>174</v>
      </c>
      <c r="T30">
        <v>19726</v>
      </c>
      <c r="U30">
        <v>175</v>
      </c>
      <c r="V30">
        <v>8337</v>
      </c>
      <c r="W30">
        <v>175</v>
      </c>
      <c r="X30">
        <v>18017</v>
      </c>
      <c r="Y30" s="121">
        <v>98257</v>
      </c>
      <c r="Z30" s="104" t="s">
        <v>182</v>
      </c>
      <c r="AA30">
        <v>176</v>
      </c>
      <c r="AB30">
        <v>27416</v>
      </c>
      <c r="AC30">
        <v>177</v>
      </c>
      <c r="AD30">
        <v>403</v>
      </c>
      <c r="AE30">
        <v>177</v>
      </c>
      <c r="AF30">
        <v>55627</v>
      </c>
    </row>
    <row r="31" spans="1:32" x14ac:dyDescent="0.25">
      <c r="A31" s="69" t="s">
        <v>96</v>
      </c>
      <c r="B31" s="21" t="s">
        <v>182</v>
      </c>
      <c r="C31">
        <v>520</v>
      </c>
      <c r="D31">
        <v>273447</v>
      </c>
      <c r="E31">
        <v>519</v>
      </c>
      <c r="F31">
        <v>260597</v>
      </c>
      <c r="G31">
        <v>518</v>
      </c>
      <c r="H31">
        <v>250771</v>
      </c>
      <c r="I31" s="103">
        <v>98632</v>
      </c>
      <c r="J31" s="21" t="s">
        <v>182</v>
      </c>
      <c r="K31">
        <v>670</v>
      </c>
      <c r="L31">
        <v>317404</v>
      </c>
      <c r="M31">
        <v>670</v>
      </c>
      <c r="N31">
        <v>137520</v>
      </c>
      <c r="O31">
        <v>673</v>
      </c>
      <c r="P31">
        <v>137352</v>
      </c>
      <c r="Q31" s="30">
        <v>98632</v>
      </c>
      <c r="R31" s="104" t="s">
        <v>182</v>
      </c>
      <c r="S31">
        <v>671</v>
      </c>
      <c r="T31">
        <v>96049</v>
      </c>
      <c r="U31">
        <v>670</v>
      </c>
      <c r="V31">
        <v>87529</v>
      </c>
      <c r="W31">
        <v>673</v>
      </c>
      <c r="X31">
        <v>100786</v>
      </c>
      <c r="Y31" s="121">
        <v>98632</v>
      </c>
      <c r="Z31" s="104" t="s">
        <v>182</v>
      </c>
      <c r="AA31">
        <v>673</v>
      </c>
      <c r="AB31">
        <v>139855</v>
      </c>
      <c r="AC31">
        <v>680</v>
      </c>
      <c r="AD31">
        <v>7130</v>
      </c>
      <c r="AE31">
        <v>681</v>
      </c>
      <c r="AF31">
        <v>325083</v>
      </c>
    </row>
    <row r="32" spans="1:32" x14ac:dyDescent="0.25">
      <c r="A32" s="69" t="s">
        <v>42</v>
      </c>
      <c r="B32" s="21" t="s">
        <v>182</v>
      </c>
      <c r="C32">
        <v>360</v>
      </c>
      <c r="D32">
        <v>169882</v>
      </c>
      <c r="E32">
        <v>360</v>
      </c>
      <c r="F32">
        <v>161968</v>
      </c>
      <c r="G32">
        <v>362</v>
      </c>
      <c r="H32">
        <v>199103</v>
      </c>
      <c r="I32" s="103">
        <v>98264</v>
      </c>
      <c r="J32" s="21" t="s">
        <v>182</v>
      </c>
      <c r="K32">
        <v>607</v>
      </c>
      <c r="L32">
        <v>160181</v>
      </c>
      <c r="M32">
        <v>606</v>
      </c>
      <c r="N32">
        <v>77303</v>
      </c>
      <c r="O32">
        <v>607</v>
      </c>
      <c r="P32">
        <v>67892</v>
      </c>
      <c r="Q32" s="30">
        <v>98264</v>
      </c>
      <c r="R32" s="104" t="s">
        <v>182</v>
      </c>
      <c r="S32">
        <v>606</v>
      </c>
      <c r="T32">
        <v>45950</v>
      </c>
      <c r="U32">
        <v>605</v>
      </c>
      <c r="V32">
        <v>45221</v>
      </c>
      <c r="W32">
        <v>604</v>
      </c>
      <c r="X32">
        <v>62669</v>
      </c>
      <c r="Y32" s="121">
        <v>98264</v>
      </c>
      <c r="Z32" s="104" t="s">
        <v>182</v>
      </c>
      <c r="AA32">
        <v>605</v>
      </c>
      <c r="AB32">
        <v>100161</v>
      </c>
      <c r="AC32">
        <v>606</v>
      </c>
      <c r="AD32">
        <v>12389</v>
      </c>
      <c r="AE32">
        <v>606</v>
      </c>
      <c r="AF32">
        <v>238982</v>
      </c>
    </row>
    <row r="33" spans="1:32" x14ac:dyDescent="0.25">
      <c r="A33" s="69" t="s">
        <v>47</v>
      </c>
      <c r="B33" s="21" t="s">
        <v>182</v>
      </c>
      <c r="C33">
        <v>106</v>
      </c>
      <c r="D33">
        <v>40293</v>
      </c>
      <c r="E33">
        <v>106</v>
      </c>
      <c r="F33">
        <v>41591</v>
      </c>
      <c r="G33">
        <v>105</v>
      </c>
      <c r="H33">
        <v>56497</v>
      </c>
      <c r="I33" s="103">
        <v>98366</v>
      </c>
      <c r="J33" s="21" t="s">
        <v>182</v>
      </c>
      <c r="K33">
        <v>8</v>
      </c>
      <c r="L33">
        <v>5200</v>
      </c>
      <c r="M33">
        <v>8</v>
      </c>
      <c r="N33">
        <v>2813</v>
      </c>
      <c r="O33">
        <v>8</v>
      </c>
      <c r="P33">
        <v>2299</v>
      </c>
      <c r="Q33" s="30">
        <v>98366</v>
      </c>
      <c r="R33" s="104" t="s">
        <v>182</v>
      </c>
      <c r="S33">
        <v>8</v>
      </c>
      <c r="T33">
        <v>854</v>
      </c>
      <c r="U33">
        <v>8</v>
      </c>
      <c r="V33">
        <v>121</v>
      </c>
      <c r="W33">
        <v>8</v>
      </c>
      <c r="X33">
        <v>185</v>
      </c>
      <c r="Y33" s="121">
        <v>98366</v>
      </c>
      <c r="Z33" s="104" t="s">
        <v>182</v>
      </c>
      <c r="AA33">
        <v>8</v>
      </c>
      <c r="AB33">
        <v>607</v>
      </c>
      <c r="AC33">
        <v>8</v>
      </c>
      <c r="AD33">
        <v>25116</v>
      </c>
      <c r="AE33">
        <v>8</v>
      </c>
      <c r="AF33">
        <v>5632</v>
      </c>
    </row>
    <row r="34" spans="1:32" x14ac:dyDescent="0.25">
      <c r="A34" s="69" t="s">
        <v>59</v>
      </c>
      <c r="B34" s="21" t="s">
        <v>182</v>
      </c>
      <c r="C34">
        <v>104</v>
      </c>
      <c r="D34">
        <v>40779</v>
      </c>
      <c r="E34">
        <v>104</v>
      </c>
      <c r="F34">
        <v>36401</v>
      </c>
      <c r="G34">
        <v>103</v>
      </c>
      <c r="H34">
        <v>44067</v>
      </c>
      <c r="I34" s="103">
        <v>98271</v>
      </c>
      <c r="J34" s="21" t="s">
        <v>182</v>
      </c>
      <c r="K34">
        <v>31</v>
      </c>
      <c r="L34">
        <v>14418</v>
      </c>
      <c r="M34">
        <v>31</v>
      </c>
      <c r="N34">
        <v>9016</v>
      </c>
      <c r="O34">
        <v>31</v>
      </c>
      <c r="P34">
        <v>10395</v>
      </c>
      <c r="Q34" s="30">
        <v>98271</v>
      </c>
      <c r="R34" s="104" t="s">
        <v>182</v>
      </c>
      <c r="S34">
        <v>31</v>
      </c>
      <c r="T34">
        <v>8674</v>
      </c>
      <c r="U34">
        <v>31</v>
      </c>
      <c r="V34">
        <v>10143</v>
      </c>
      <c r="W34">
        <v>31</v>
      </c>
      <c r="X34">
        <v>9578</v>
      </c>
      <c r="Y34" s="121">
        <v>98271</v>
      </c>
      <c r="Z34" s="104" t="s">
        <v>182</v>
      </c>
      <c r="AA34">
        <v>31</v>
      </c>
      <c r="AB34">
        <v>10145</v>
      </c>
      <c r="AC34">
        <v>31</v>
      </c>
      <c r="AD34">
        <v>7610</v>
      </c>
      <c r="AE34">
        <v>31</v>
      </c>
      <c r="AF34">
        <v>18658</v>
      </c>
    </row>
    <row r="35" spans="1:32" x14ac:dyDescent="0.25">
      <c r="A35" s="69" t="s">
        <v>66</v>
      </c>
      <c r="B35" s="21" t="s">
        <v>182</v>
      </c>
      <c r="C35">
        <v>148</v>
      </c>
      <c r="D35">
        <v>69247</v>
      </c>
      <c r="E35">
        <v>149</v>
      </c>
      <c r="F35">
        <v>64149</v>
      </c>
      <c r="G35">
        <v>149</v>
      </c>
      <c r="H35">
        <v>78476</v>
      </c>
      <c r="I35" s="103">
        <v>98557</v>
      </c>
      <c r="J35" s="21" t="s">
        <v>182</v>
      </c>
      <c r="K35">
        <v>24</v>
      </c>
      <c r="L35">
        <v>4898</v>
      </c>
      <c r="M35">
        <v>24</v>
      </c>
      <c r="N35">
        <v>2726</v>
      </c>
      <c r="O35">
        <v>24</v>
      </c>
      <c r="P35">
        <v>2496</v>
      </c>
      <c r="Q35" s="30">
        <v>98557</v>
      </c>
      <c r="R35" s="104" t="s">
        <v>182</v>
      </c>
      <c r="S35">
        <v>24</v>
      </c>
      <c r="T35">
        <v>1602</v>
      </c>
      <c r="U35">
        <v>24</v>
      </c>
      <c r="V35">
        <v>1297</v>
      </c>
      <c r="W35">
        <v>24</v>
      </c>
      <c r="X35">
        <v>1324</v>
      </c>
      <c r="Y35" s="121">
        <v>98557</v>
      </c>
      <c r="Z35" s="104" t="s">
        <v>182</v>
      </c>
      <c r="AA35">
        <v>24</v>
      </c>
      <c r="AB35">
        <v>1688</v>
      </c>
      <c r="AC35">
        <v>24</v>
      </c>
      <c r="AD35">
        <v>1</v>
      </c>
      <c r="AE35">
        <v>23</v>
      </c>
      <c r="AF35">
        <v>4390</v>
      </c>
    </row>
    <row r="36" spans="1:32" x14ac:dyDescent="0.25">
      <c r="A36" s="69" t="s">
        <v>77</v>
      </c>
      <c r="B36" s="21" t="s">
        <v>182</v>
      </c>
      <c r="C36">
        <v>24</v>
      </c>
      <c r="D36">
        <v>5100</v>
      </c>
      <c r="E36">
        <v>24</v>
      </c>
      <c r="F36">
        <v>4454</v>
      </c>
      <c r="G36">
        <v>24</v>
      </c>
      <c r="H36">
        <v>5226</v>
      </c>
      <c r="I36" s="103">
        <v>98563</v>
      </c>
      <c r="J36" s="21" t="s">
        <v>182</v>
      </c>
      <c r="K36">
        <v>78</v>
      </c>
      <c r="L36">
        <v>26350</v>
      </c>
      <c r="M36">
        <v>78</v>
      </c>
      <c r="N36">
        <v>14727</v>
      </c>
      <c r="O36">
        <v>78</v>
      </c>
      <c r="P36">
        <v>11423</v>
      </c>
      <c r="Q36" s="30">
        <v>98563</v>
      </c>
      <c r="R36" s="104" t="s">
        <v>182</v>
      </c>
      <c r="S36">
        <v>78</v>
      </c>
      <c r="T36">
        <v>7390</v>
      </c>
      <c r="U36">
        <v>78</v>
      </c>
      <c r="V36">
        <v>6023</v>
      </c>
      <c r="W36">
        <v>78</v>
      </c>
      <c r="X36">
        <v>6265</v>
      </c>
      <c r="Y36" s="121">
        <v>98563</v>
      </c>
      <c r="Z36" s="104" t="s">
        <v>182</v>
      </c>
      <c r="AA36">
        <v>78</v>
      </c>
      <c r="AB36">
        <v>7750</v>
      </c>
      <c r="AC36">
        <v>78</v>
      </c>
      <c r="AD36">
        <v>7048</v>
      </c>
      <c r="AE36">
        <v>77</v>
      </c>
      <c r="AF36">
        <v>23889</v>
      </c>
    </row>
    <row r="37" spans="1:32" x14ac:dyDescent="0.25">
      <c r="A37" s="69" t="s">
        <v>78</v>
      </c>
      <c r="B37" s="21" t="s">
        <v>182</v>
      </c>
      <c r="C37">
        <v>78</v>
      </c>
      <c r="D37">
        <v>26087</v>
      </c>
      <c r="E37">
        <v>78</v>
      </c>
      <c r="F37">
        <v>25103</v>
      </c>
      <c r="G37">
        <v>78</v>
      </c>
      <c r="H37">
        <v>29943</v>
      </c>
      <c r="I37" s="103">
        <v>98837</v>
      </c>
      <c r="J37" s="21" t="s">
        <v>182</v>
      </c>
      <c r="K37">
        <v>382</v>
      </c>
      <c r="L37">
        <v>160946</v>
      </c>
      <c r="M37">
        <v>377</v>
      </c>
      <c r="N37">
        <v>96838</v>
      </c>
      <c r="O37">
        <v>379</v>
      </c>
      <c r="P37">
        <v>84855</v>
      </c>
      <c r="Q37" s="30">
        <v>98837</v>
      </c>
      <c r="R37" s="104" t="s">
        <v>182</v>
      </c>
      <c r="S37">
        <v>378</v>
      </c>
      <c r="T37">
        <v>57188</v>
      </c>
      <c r="U37">
        <v>378</v>
      </c>
      <c r="V37">
        <v>58198</v>
      </c>
      <c r="W37">
        <v>376</v>
      </c>
      <c r="X37">
        <v>51416</v>
      </c>
      <c r="Y37" s="121">
        <v>98837</v>
      </c>
      <c r="Z37" s="104" t="s">
        <v>182</v>
      </c>
      <c r="AA37">
        <v>378</v>
      </c>
      <c r="AB37">
        <v>63201</v>
      </c>
      <c r="AC37">
        <v>381</v>
      </c>
      <c r="AD37">
        <v>34014</v>
      </c>
      <c r="AE37">
        <v>381</v>
      </c>
      <c r="AF37">
        <v>201982</v>
      </c>
    </row>
    <row r="38" spans="1:32" x14ac:dyDescent="0.25">
      <c r="A38" s="69" t="s">
        <v>92</v>
      </c>
      <c r="B38" s="21" t="s">
        <v>182</v>
      </c>
      <c r="C38">
        <v>1</v>
      </c>
      <c r="D38">
        <v>74</v>
      </c>
      <c r="E38">
        <v>1</v>
      </c>
      <c r="F38">
        <v>111</v>
      </c>
      <c r="G38">
        <v>1</v>
      </c>
      <c r="H38">
        <v>145</v>
      </c>
      <c r="I38" s="103">
        <v>98274</v>
      </c>
      <c r="J38" s="21" t="s">
        <v>182</v>
      </c>
      <c r="K38">
        <v>1201</v>
      </c>
      <c r="L38">
        <v>354816</v>
      </c>
      <c r="M38">
        <v>1198</v>
      </c>
      <c r="N38">
        <v>196155</v>
      </c>
      <c r="O38">
        <v>1195</v>
      </c>
      <c r="P38">
        <v>159085</v>
      </c>
      <c r="Q38" s="30">
        <v>98274</v>
      </c>
      <c r="R38" s="104" t="s">
        <v>182</v>
      </c>
      <c r="S38">
        <v>1193</v>
      </c>
      <c r="T38">
        <v>78593</v>
      </c>
      <c r="U38">
        <v>1195</v>
      </c>
      <c r="V38">
        <v>87341</v>
      </c>
      <c r="W38">
        <v>1193</v>
      </c>
      <c r="X38">
        <v>89626</v>
      </c>
      <c r="Y38" s="121">
        <v>98274</v>
      </c>
      <c r="Z38" s="104" t="s">
        <v>182</v>
      </c>
      <c r="AA38">
        <v>1195</v>
      </c>
      <c r="AB38">
        <v>120463</v>
      </c>
      <c r="AC38">
        <v>1198</v>
      </c>
      <c r="AD38">
        <v>15235</v>
      </c>
      <c r="AE38">
        <v>1201</v>
      </c>
      <c r="AF38">
        <v>377750</v>
      </c>
    </row>
    <row r="39" spans="1:32" x14ac:dyDescent="0.25">
      <c r="A39" s="69" t="s">
        <v>95</v>
      </c>
      <c r="B39" s="21" t="s">
        <v>182</v>
      </c>
      <c r="C39">
        <v>369</v>
      </c>
      <c r="D39">
        <v>160493</v>
      </c>
      <c r="E39">
        <v>370</v>
      </c>
      <c r="F39">
        <v>142449</v>
      </c>
      <c r="G39">
        <v>370</v>
      </c>
      <c r="H39">
        <v>161635</v>
      </c>
      <c r="I39" s="103">
        <v>98936</v>
      </c>
      <c r="J39" s="21" t="s">
        <v>182</v>
      </c>
      <c r="K39">
        <v>61</v>
      </c>
      <c r="L39">
        <v>19486</v>
      </c>
      <c r="M39">
        <v>61</v>
      </c>
      <c r="N39">
        <v>10548</v>
      </c>
      <c r="O39">
        <v>61</v>
      </c>
      <c r="P39">
        <v>6730</v>
      </c>
      <c r="Q39" s="30">
        <v>98936</v>
      </c>
      <c r="R39" s="104" t="s">
        <v>182</v>
      </c>
      <c r="S39">
        <v>61</v>
      </c>
      <c r="T39">
        <v>3085</v>
      </c>
      <c r="U39">
        <v>60</v>
      </c>
      <c r="V39">
        <v>2799</v>
      </c>
      <c r="W39">
        <v>60</v>
      </c>
      <c r="X39">
        <v>3100</v>
      </c>
      <c r="Y39" s="121">
        <v>98936</v>
      </c>
      <c r="Z39" s="104" t="s">
        <v>182</v>
      </c>
      <c r="AA39">
        <v>62</v>
      </c>
      <c r="AB39">
        <v>7078</v>
      </c>
      <c r="AC39">
        <v>63</v>
      </c>
      <c r="AD39">
        <v>31962</v>
      </c>
      <c r="AE39">
        <v>63</v>
      </c>
      <c r="AF39">
        <v>25393</v>
      </c>
    </row>
    <row r="40" spans="1:32" x14ac:dyDescent="0.25">
      <c r="A40" s="69" t="s">
        <v>54</v>
      </c>
      <c r="B40" s="21" t="s">
        <v>182</v>
      </c>
      <c r="C40">
        <v>47</v>
      </c>
      <c r="D40">
        <v>12728</v>
      </c>
      <c r="E40">
        <v>47</v>
      </c>
      <c r="F40">
        <v>12833</v>
      </c>
      <c r="G40">
        <v>47</v>
      </c>
      <c r="H40">
        <v>14518</v>
      </c>
      <c r="I40" s="103">
        <v>98276</v>
      </c>
      <c r="J40" s="21" t="s">
        <v>182</v>
      </c>
      <c r="K40">
        <v>35</v>
      </c>
      <c r="L40">
        <v>12524</v>
      </c>
      <c r="M40">
        <v>35</v>
      </c>
      <c r="N40">
        <v>5683</v>
      </c>
      <c r="O40">
        <v>35</v>
      </c>
      <c r="P40">
        <v>3159</v>
      </c>
      <c r="Q40" s="30">
        <v>98276</v>
      </c>
      <c r="R40" s="104" t="s">
        <v>182</v>
      </c>
      <c r="S40">
        <v>35</v>
      </c>
      <c r="T40">
        <v>1879</v>
      </c>
      <c r="U40">
        <v>35</v>
      </c>
      <c r="V40">
        <v>1615</v>
      </c>
      <c r="W40">
        <v>35</v>
      </c>
      <c r="X40">
        <v>1832</v>
      </c>
      <c r="Y40" s="121">
        <v>98276</v>
      </c>
      <c r="Z40" s="104" t="s">
        <v>182</v>
      </c>
      <c r="AA40">
        <v>35</v>
      </c>
      <c r="AB40">
        <v>3442</v>
      </c>
      <c r="AC40">
        <v>35</v>
      </c>
      <c r="AD40">
        <v>117909</v>
      </c>
      <c r="AE40">
        <v>35</v>
      </c>
      <c r="AF40">
        <v>12369</v>
      </c>
    </row>
    <row r="41" spans="1:32" x14ac:dyDescent="0.25">
      <c r="A41" s="69" t="s">
        <v>67</v>
      </c>
      <c r="B41" s="21" t="s">
        <v>182</v>
      </c>
      <c r="C41">
        <v>60</v>
      </c>
      <c r="D41">
        <v>21127</v>
      </c>
      <c r="E41">
        <v>60</v>
      </c>
      <c r="F41">
        <v>29080</v>
      </c>
      <c r="G41">
        <v>60</v>
      </c>
      <c r="H41">
        <v>34875</v>
      </c>
      <c r="I41" s="103">
        <v>98277</v>
      </c>
      <c r="J41" s="21" t="s">
        <v>182</v>
      </c>
      <c r="K41">
        <v>653</v>
      </c>
      <c r="L41">
        <v>300485</v>
      </c>
      <c r="M41">
        <v>651</v>
      </c>
      <c r="N41">
        <v>159759</v>
      </c>
      <c r="O41">
        <v>651</v>
      </c>
      <c r="P41">
        <v>123035</v>
      </c>
      <c r="Q41" s="30">
        <v>98277</v>
      </c>
      <c r="R41" s="104" t="s">
        <v>182</v>
      </c>
      <c r="S41">
        <v>652</v>
      </c>
      <c r="T41">
        <v>81831</v>
      </c>
      <c r="U41">
        <v>652</v>
      </c>
      <c r="V41">
        <v>72842</v>
      </c>
      <c r="W41">
        <v>654</v>
      </c>
      <c r="X41">
        <v>76883</v>
      </c>
      <c r="Y41" s="121">
        <v>98277</v>
      </c>
      <c r="Z41" s="104" t="s">
        <v>182</v>
      </c>
      <c r="AA41">
        <v>654</v>
      </c>
      <c r="AB41">
        <v>118972</v>
      </c>
      <c r="AC41">
        <v>653</v>
      </c>
      <c r="AD41">
        <v>32</v>
      </c>
      <c r="AE41">
        <v>663</v>
      </c>
      <c r="AF41">
        <v>298664</v>
      </c>
    </row>
    <row r="42" spans="1:32" x14ac:dyDescent="0.25">
      <c r="A42" s="69" t="s">
        <v>68</v>
      </c>
      <c r="B42" s="21" t="s">
        <v>182</v>
      </c>
      <c r="C42">
        <v>225</v>
      </c>
      <c r="D42">
        <v>129208</v>
      </c>
      <c r="E42">
        <v>225</v>
      </c>
      <c r="F42">
        <v>124210</v>
      </c>
      <c r="G42">
        <v>226</v>
      </c>
      <c r="H42">
        <v>152207</v>
      </c>
      <c r="I42" s="103">
        <v>99344</v>
      </c>
      <c r="J42" s="21" t="s">
        <v>182</v>
      </c>
      <c r="K42">
        <v>298</v>
      </c>
      <c r="L42">
        <v>63271</v>
      </c>
      <c r="M42">
        <v>299</v>
      </c>
      <c r="N42">
        <v>32853</v>
      </c>
      <c r="O42">
        <v>299</v>
      </c>
      <c r="P42">
        <v>23441</v>
      </c>
      <c r="Q42" s="30">
        <v>99344</v>
      </c>
      <c r="R42" s="104" t="s">
        <v>182</v>
      </c>
      <c r="S42">
        <v>297</v>
      </c>
      <c r="T42">
        <v>37600</v>
      </c>
      <c r="U42">
        <v>298</v>
      </c>
      <c r="V42">
        <v>39086</v>
      </c>
      <c r="W42">
        <v>299</v>
      </c>
      <c r="X42">
        <v>33441</v>
      </c>
      <c r="Y42" s="121">
        <v>99344</v>
      </c>
      <c r="Z42" s="104" t="s">
        <v>182</v>
      </c>
      <c r="AA42">
        <v>299</v>
      </c>
      <c r="AB42">
        <v>128337</v>
      </c>
      <c r="AC42">
        <v>298</v>
      </c>
      <c r="AD42">
        <v>42223</v>
      </c>
      <c r="AE42">
        <v>299</v>
      </c>
      <c r="AF42">
        <v>89672</v>
      </c>
    </row>
    <row r="43" spans="1:32" x14ac:dyDescent="0.25">
      <c r="A43" s="69" t="s">
        <v>73</v>
      </c>
      <c r="B43" s="21" t="s">
        <v>182</v>
      </c>
      <c r="C43">
        <v>673</v>
      </c>
      <c r="D43">
        <v>358672</v>
      </c>
      <c r="E43">
        <v>673</v>
      </c>
      <c r="F43">
        <v>341844</v>
      </c>
      <c r="G43">
        <v>671</v>
      </c>
      <c r="H43">
        <v>415128</v>
      </c>
      <c r="I43" s="103">
        <v>99301</v>
      </c>
      <c r="J43" s="21" t="s">
        <v>182</v>
      </c>
      <c r="K43">
        <v>1151</v>
      </c>
      <c r="L43">
        <v>470953</v>
      </c>
      <c r="M43">
        <v>1151</v>
      </c>
      <c r="N43">
        <v>263728</v>
      </c>
      <c r="O43">
        <v>1152</v>
      </c>
      <c r="P43">
        <v>161470</v>
      </c>
      <c r="Q43" s="30">
        <v>99301</v>
      </c>
      <c r="R43" s="104" t="s">
        <v>182</v>
      </c>
      <c r="S43">
        <v>1152</v>
      </c>
      <c r="T43">
        <v>128412</v>
      </c>
      <c r="U43">
        <v>1147</v>
      </c>
      <c r="V43">
        <v>104112</v>
      </c>
      <c r="W43">
        <v>1151</v>
      </c>
      <c r="X43">
        <v>98757</v>
      </c>
      <c r="Y43" s="121">
        <v>99301</v>
      </c>
      <c r="Z43" s="104" t="s">
        <v>182</v>
      </c>
      <c r="AA43">
        <v>1162</v>
      </c>
      <c r="AB43">
        <v>139361</v>
      </c>
      <c r="AC43">
        <v>1172</v>
      </c>
      <c r="AD43">
        <v>10292</v>
      </c>
      <c r="AE43">
        <v>1175</v>
      </c>
      <c r="AF43">
        <v>433746</v>
      </c>
    </row>
    <row r="44" spans="1:32" x14ac:dyDescent="0.25">
      <c r="A44" s="69" t="s">
        <v>108</v>
      </c>
      <c r="B44" s="21" t="s">
        <v>182</v>
      </c>
      <c r="C44">
        <v>222</v>
      </c>
      <c r="D44">
        <v>81724</v>
      </c>
      <c r="E44">
        <v>222</v>
      </c>
      <c r="F44">
        <v>93742</v>
      </c>
      <c r="G44">
        <v>223</v>
      </c>
      <c r="H44">
        <v>113370</v>
      </c>
      <c r="I44" s="103">
        <v>99346</v>
      </c>
      <c r="J44" s="21" t="s">
        <v>182</v>
      </c>
      <c r="K44">
        <v>6</v>
      </c>
      <c r="L44">
        <v>697</v>
      </c>
      <c r="M44">
        <v>6</v>
      </c>
      <c r="N44">
        <v>130</v>
      </c>
      <c r="O44">
        <v>6</v>
      </c>
      <c r="P44">
        <v>78</v>
      </c>
      <c r="Q44" s="30">
        <v>99346</v>
      </c>
      <c r="R44" s="104" t="s">
        <v>182</v>
      </c>
      <c r="S44">
        <v>6</v>
      </c>
      <c r="T44">
        <v>40</v>
      </c>
      <c r="U44">
        <v>6</v>
      </c>
      <c r="V44">
        <v>37</v>
      </c>
      <c r="W44">
        <v>7</v>
      </c>
      <c r="X44">
        <v>80</v>
      </c>
      <c r="Y44" s="121">
        <v>99346</v>
      </c>
      <c r="Z44" s="104" t="s">
        <v>182</v>
      </c>
      <c r="AA44">
        <v>7</v>
      </c>
      <c r="AB44">
        <v>465</v>
      </c>
      <c r="AC44">
        <v>7</v>
      </c>
      <c r="AD44">
        <v>31597</v>
      </c>
      <c r="AE44">
        <v>7</v>
      </c>
      <c r="AF44">
        <v>1964</v>
      </c>
    </row>
    <row r="45" spans="1:32" x14ac:dyDescent="0.25">
      <c r="A45" s="69" t="s">
        <v>105</v>
      </c>
      <c r="B45" s="21" t="s">
        <v>182</v>
      </c>
      <c r="C45">
        <v>554</v>
      </c>
      <c r="D45">
        <v>440814</v>
      </c>
      <c r="E45">
        <v>553</v>
      </c>
      <c r="F45">
        <v>396145</v>
      </c>
      <c r="G45">
        <v>547</v>
      </c>
      <c r="H45">
        <v>315630</v>
      </c>
      <c r="I45" s="103">
        <v>98367</v>
      </c>
      <c r="J45" s="21" t="s">
        <v>182</v>
      </c>
      <c r="K45">
        <v>618</v>
      </c>
      <c r="L45">
        <v>227461</v>
      </c>
      <c r="M45">
        <v>618</v>
      </c>
      <c r="N45">
        <v>129434</v>
      </c>
      <c r="O45">
        <v>619</v>
      </c>
      <c r="P45">
        <v>112341</v>
      </c>
      <c r="Q45" s="30">
        <v>98367</v>
      </c>
      <c r="R45" s="104" t="s">
        <v>182</v>
      </c>
      <c r="S45">
        <v>617</v>
      </c>
      <c r="T45">
        <v>76884</v>
      </c>
      <c r="U45">
        <v>616</v>
      </c>
      <c r="V45">
        <v>71037</v>
      </c>
      <c r="W45">
        <v>616</v>
      </c>
      <c r="X45">
        <v>64900</v>
      </c>
      <c r="Y45" s="121">
        <v>98367</v>
      </c>
      <c r="Z45" s="104" t="s">
        <v>182</v>
      </c>
      <c r="AA45">
        <v>617</v>
      </c>
      <c r="AB45">
        <v>87538</v>
      </c>
      <c r="AC45">
        <v>619</v>
      </c>
      <c r="AD45">
        <v>360545</v>
      </c>
      <c r="AE45">
        <v>620</v>
      </c>
      <c r="AF45">
        <v>234805</v>
      </c>
    </row>
    <row r="46" spans="1:32" x14ac:dyDescent="0.25">
      <c r="A46" s="69" t="s">
        <v>58</v>
      </c>
      <c r="B46" s="21" t="s">
        <v>182</v>
      </c>
      <c r="C46">
        <v>130</v>
      </c>
      <c r="D46">
        <v>97984</v>
      </c>
      <c r="E46">
        <v>130</v>
      </c>
      <c r="F46">
        <v>90654</v>
      </c>
      <c r="G46">
        <v>130</v>
      </c>
      <c r="H46">
        <v>75635</v>
      </c>
      <c r="I46" s="103">
        <v>98370</v>
      </c>
      <c r="J46" s="21" t="s">
        <v>182</v>
      </c>
      <c r="K46">
        <v>814</v>
      </c>
      <c r="L46">
        <v>357041</v>
      </c>
      <c r="M46">
        <v>814</v>
      </c>
      <c r="N46">
        <v>194388</v>
      </c>
      <c r="O46">
        <v>814</v>
      </c>
      <c r="P46">
        <v>187551</v>
      </c>
      <c r="Q46" s="30">
        <v>98370</v>
      </c>
      <c r="R46" s="104" t="s">
        <v>182</v>
      </c>
      <c r="S46">
        <v>812</v>
      </c>
      <c r="T46">
        <v>122340</v>
      </c>
      <c r="U46">
        <v>814</v>
      </c>
      <c r="V46">
        <v>124427</v>
      </c>
      <c r="W46">
        <v>811</v>
      </c>
      <c r="X46">
        <v>125939</v>
      </c>
      <c r="Y46" s="121">
        <v>98370</v>
      </c>
      <c r="Z46" s="104" t="s">
        <v>182</v>
      </c>
      <c r="AA46">
        <v>818</v>
      </c>
      <c r="AB46">
        <v>178564</v>
      </c>
      <c r="AC46">
        <v>820</v>
      </c>
      <c r="AD46">
        <v>13596</v>
      </c>
      <c r="AE46">
        <v>822</v>
      </c>
      <c r="AF46">
        <v>406512</v>
      </c>
    </row>
    <row r="47" spans="1:32" x14ac:dyDescent="0.25">
      <c r="A47" s="69" t="s">
        <v>107</v>
      </c>
      <c r="B47" s="21" t="s">
        <v>182</v>
      </c>
      <c r="C47">
        <v>5</v>
      </c>
      <c r="D47">
        <v>2343</v>
      </c>
      <c r="E47">
        <v>5</v>
      </c>
      <c r="F47">
        <v>2064</v>
      </c>
      <c r="G47">
        <v>5</v>
      </c>
      <c r="H47">
        <v>959</v>
      </c>
      <c r="I47" s="103">
        <v>99350</v>
      </c>
      <c r="J47" s="21" t="s">
        <v>182</v>
      </c>
      <c r="K47">
        <v>132</v>
      </c>
      <c r="L47">
        <v>64596</v>
      </c>
      <c r="M47">
        <v>131</v>
      </c>
      <c r="N47">
        <v>44849</v>
      </c>
      <c r="O47">
        <v>133</v>
      </c>
      <c r="P47">
        <v>47161</v>
      </c>
      <c r="Q47" s="30">
        <v>99350</v>
      </c>
      <c r="R47" s="104" t="s">
        <v>182</v>
      </c>
      <c r="S47">
        <v>133</v>
      </c>
      <c r="T47">
        <v>17051</v>
      </c>
      <c r="U47">
        <v>133</v>
      </c>
      <c r="V47">
        <v>23301</v>
      </c>
      <c r="W47">
        <v>134</v>
      </c>
      <c r="X47">
        <v>31195</v>
      </c>
      <c r="Y47" s="121">
        <v>99350</v>
      </c>
      <c r="Z47" s="104" t="s">
        <v>182</v>
      </c>
      <c r="AA47">
        <v>134</v>
      </c>
      <c r="AB47">
        <v>29853</v>
      </c>
      <c r="AC47">
        <v>133</v>
      </c>
      <c r="AD47">
        <v>15603</v>
      </c>
      <c r="AE47">
        <v>133</v>
      </c>
      <c r="AF47">
        <v>65555</v>
      </c>
    </row>
    <row r="48" spans="1:32" x14ac:dyDescent="0.25">
      <c r="A48" s="69" t="s">
        <v>79</v>
      </c>
      <c r="B48" s="21" t="s">
        <v>182</v>
      </c>
      <c r="C48">
        <v>379</v>
      </c>
      <c r="D48">
        <v>257022</v>
      </c>
      <c r="E48">
        <v>379</v>
      </c>
      <c r="F48">
        <v>225200</v>
      </c>
      <c r="G48">
        <v>380</v>
      </c>
      <c r="H48">
        <v>268401</v>
      </c>
      <c r="I48" s="103">
        <v>98848</v>
      </c>
      <c r="J48" s="21" t="s">
        <v>182</v>
      </c>
      <c r="K48">
        <v>77</v>
      </c>
      <c r="L48">
        <v>35176</v>
      </c>
      <c r="M48">
        <v>77</v>
      </c>
      <c r="N48">
        <v>25257</v>
      </c>
      <c r="O48">
        <v>77</v>
      </c>
      <c r="P48">
        <v>28383</v>
      </c>
      <c r="Q48" s="30">
        <v>98848</v>
      </c>
      <c r="R48" s="104" t="s">
        <v>182</v>
      </c>
      <c r="S48">
        <v>77</v>
      </c>
      <c r="T48">
        <v>16493</v>
      </c>
      <c r="U48">
        <v>77</v>
      </c>
      <c r="V48">
        <v>16036</v>
      </c>
      <c r="W48">
        <v>77</v>
      </c>
      <c r="X48">
        <v>17740</v>
      </c>
      <c r="Y48" s="121">
        <v>98848</v>
      </c>
      <c r="Z48" s="104" t="s">
        <v>182</v>
      </c>
      <c r="AA48">
        <v>76</v>
      </c>
      <c r="AB48">
        <v>18252</v>
      </c>
      <c r="AC48">
        <v>76</v>
      </c>
      <c r="AD48">
        <v>13738</v>
      </c>
      <c r="AE48">
        <v>76</v>
      </c>
      <c r="AF48">
        <v>47513</v>
      </c>
    </row>
    <row r="49" spans="1:32" x14ac:dyDescent="0.25">
      <c r="A49" s="69" t="s">
        <v>90</v>
      </c>
      <c r="B49" s="21" t="s">
        <v>182</v>
      </c>
      <c r="C49">
        <v>79</v>
      </c>
      <c r="D49">
        <v>60675</v>
      </c>
      <c r="E49">
        <v>79</v>
      </c>
      <c r="F49">
        <v>52166</v>
      </c>
      <c r="G49">
        <v>79</v>
      </c>
      <c r="H49">
        <v>58857</v>
      </c>
      <c r="I49" s="103">
        <v>99354</v>
      </c>
      <c r="J49" s="21" t="s">
        <v>182</v>
      </c>
      <c r="K49">
        <v>897</v>
      </c>
      <c r="L49">
        <v>344416</v>
      </c>
      <c r="M49">
        <v>900</v>
      </c>
      <c r="N49">
        <v>192773</v>
      </c>
      <c r="O49">
        <v>904</v>
      </c>
      <c r="P49">
        <v>186966</v>
      </c>
      <c r="Q49" s="30">
        <v>99354</v>
      </c>
      <c r="R49" s="104" t="s">
        <v>182</v>
      </c>
      <c r="S49">
        <v>907</v>
      </c>
      <c r="T49">
        <v>132653</v>
      </c>
      <c r="U49">
        <v>910</v>
      </c>
      <c r="V49">
        <v>132748</v>
      </c>
      <c r="W49">
        <v>910</v>
      </c>
      <c r="X49">
        <v>156945</v>
      </c>
      <c r="Y49" s="121">
        <v>99354</v>
      </c>
      <c r="Z49" s="104" t="s">
        <v>182</v>
      </c>
      <c r="AA49">
        <v>916</v>
      </c>
      <c r="AB49">
        <v>204557</v>
      </c>
      <c r="AC49">
        <v>924</v>
      </c>
      <c r="AD49">
        <v>21440</v>
      </c>
      <c r="AE49">
        <v>929</v>
      </c>
      <c r="AF49">
        <v>510217</v>
      </c>
    </row>
    <row r="50" spans="1:32" x14ac:dyDescent="0.25">
      <c r="A50" s="69" t="s">
        <v>109</v>
      </c>
      <c r="B50" s="21" t="s">
        <v>182</v>
      </c>
      <c r="C50">
        <v>2944</v>
      </c>
      <c r="D50">
        <v>1660695</v>
      </c>
      <c r="E50">
        <v>2952</v>
      </c>
      <c r="F50">
        <v>1433096</v>
      </c>
      <c r="G50">
        <v>2944</v>
      </c>
      <c r="H50">
        <v>1378523</v>
      </c>
      <c r="I50" s="103">
        <v>98583</v>
      </c>
      <c r="J50" s="21" t="s">
        <v>182</v>
      </c>
      <c r="K50">
        <v>1</v>
      </c>
      <c r="L50">
        <v>84</v>
      </c>
      <c r="M50">
        <v>1</v>
      </c>
      <c r="N50">
        <v>27</v>
      </c>
      <c r="O50">
        <v>1</v>
      </c>
      <c r="P50">
        <v>20</v>
      </c>
      <c r="Q50" s="30">
        <v>98583</v>
      </c>
      <c r="R50" s="104" t="s">
        <v>182</v>
      </c>
      <c r="S50">
        <v>1</v>
      </c>
      <c r="T50">
        <v>10</v>
      </c>
      <c r="U50">
        <v>1</v>
      </c>
      <c r="V50">
        <v>3</v>
      </c>
      <c r="W50">
        <v>1</v>
      </c>
      <c r="X50">
        <v>3</v>
      </c>
      <c r="Y50" s="121">
        <v>98583</v>
      </c>
      <c r="Z50" s="104" t="s">
        <v>182</v>
      </c>
      <c r="AA50">
        <v>1</v>
      </c>
      <c r="AB50">
        <v>4</v>
      </c>
      <c r="AC50">
        <v>1</v>
      </c>
      <c r="AD50">
        <v>17684</v>
      </c>
      <c r="AE50">
        <v>1</v>
      </c>
      <c r="AF50">
        <v>39</v>
      </c>
    </row>
    <row r="51" spans="1:32" x14ac:dyDescent="0.25">
      <c r="A51" s="69" t="s">
        <v>102</v>
      </c>
      <c r="B51" s="21" t="s">
        <v>182</v>
      </c>
      <c r="C51">
        <v>384</v>
      </c>
      <c r="D51">
        <v>263808</v>
      </c>
      <c r="E51">
        <v>384</v>
      </c>
      <c r="F51">
        <v>179518</v>
      </c>
      <c r="G51">
        <v>385</v>
      </c>
      <c r="H51">
        <v>213697</v>
      </c>
      <c r="I51" s="103">
        <v>98284</v>
      </c>
      <c r="J51" s="21" t="s">
        <v>182</v>
      </c>
      <c r="K51">
        <v>362</v>
      </c>
      <c r="L51">
        <v>107004</v>
      </c>
      <c r="M51">
        <v>360</v>
      </c>
      <c r="N51">
        <v>58643</v>
      </c>
      <c r="O51">
        <v>361</v>
      </c>
      <c r="P51">
        <v>39714</v>
      </c>
      <c r="Q51" s="30">
        <v>98284</v>
      </c>
      <c r="R51" s="104" t="s">
        <v>182</v>
      </c>
      <c r="S51">
        <v>362</v>
      </c>
      <c r="T51">
        <v>21738</v>
      </c>
      <c r="U51">
        <v>364</v>
      </c>
      <c r="V51">
        <v>21982</v>
      </c>
      <c r="W51">
        <v>363</v>
      </c>
      <c r="X51">
        <v>20267</v>
      </c>
      <c r="Y51" s="121">
        <v>98284</v>
      </c>
      <c r="Z51" s="104" t="s">
        <v>182</v>
      </c>
      <c r="AA51">
        <v>364</v>
      </c>
      <c r="AB51">
        <v>27518</v>
      </c>
      <c r="AC51">
        <v>364</v>
      </c>
      <c r="AD51">
        <v>16834</v>
      </c>
      <c r="AE51">
        <v>364</v>
      </c>
      <c r="AF51">
        <v>114327</v>
      </c>
    </row>
    <row r="52" spans="1:32" x14ac:dyDescent="0.25">
      <c r="A52" s="69" t="s">
        <v>64</v>
      </c>
      <c r="B52" s="21" t="s">
        <v>182</v>
      </c>
      <c r="C52">
        <v>190</v>
      </c>
      <c r="D52">
        <v>120825</v>
      </c>
      <c r="E52">
        <v>192</v>
      </c>
      <c r="F52">
        <v>99179</v>
      </c>
      <c r="G52">
        <v>190</v>
      </c>
      <c r="H52">
        <v>108116</v>
      </c>
      <c r="I52" s="103">
        <v>98942</v>
      </c>
      <c r="J52" s="21" t="s">
        <v>182</v>
      </c>
      <c r="K52">
        <v>295</v>
      </c>
      <c r="L52">
        <v>90102</v>
      </c>
      <c r="M52">
        <v>294</v>
      </c>
      <c r="N52">
        <v>38441</v>
      </c>
      <c r="O52">
        <v>294</v>
      </c>
      <c r="P52">
        <v>26113</v>
      </c>
      <c r="Q52" s="30">
        <v>98942</v>
      </c>
      <c r="R52" s="104" t="s">
        <v>182</v>
      </c>
      <c r="S52">
        <v>295</v>
      </c>
      <c r="T52">
        <v>14663</v>
      </c>
      <c r="U52">
        <v>295</v>
      </c>
      <c r="V52">
        <v>12988</v>
      </c>
      <c r="W52">
        <v>295</v>
      </c>
      <c r="X52">
        <v>16260</v>
      </c>
      <c r="Y52" s="121">
        <v>98942</v>
      </c>
      <c r="Z52" s="104" t="s">
        <v>182</v>
      </c>
      <c r="AA52">
        <v>296</v>
      </c>
      <c r="AB52">
        <v>31390</v>
      </c>
      <c r="AC52">
        <v>296</v>
      </c>
      <c r="AD52">
        <v>54847</v>
      </c>
      <c r="AE52">
        <v>296</v>
      </c>
      <c r="AF52">
        <v>119338</v>
      </c>
    </row>
    <row r="53" spans="1:32" x14ac:dyDescent="0.25">
      <c r="A53" s="69" t="s">
        <v>65</v>
      </c>
      <c r="B53" s="21" t="s">
        <v>182</v>
      </c>
      <c r="C53">
        <v>51</v>
      </c>
      <c r="D53">
        <v>35228</v>
      </c>
      <c r="E53">
        <v>51</v>
      </c>
      <c r="F53">
        <v>28059</v>
      </c>
      <c r="G53">
        <v>51</v>
      </c>
      <c r="H53">
        <v>30625</v>
      </c>
      <c r="I53" s="103">
        <v>98584</v>
      </c>
      <c r="J53" s="21" t="s">
        <v>182</v>
      </c>
      <c r="K53">
        <v>370</v>
      </c>
      <c r="L53">
        <v>138355</v>
      </c>
      <c r="M53">
        <v>373</v>
      </c>
      <c r="N53">
        <v>81423</v>
      </c>
      <c r="O53">
        <v>373</v>
      </c>
      <c r="P53">
        <v>69701</v>
      </c>
      <c r="Q53" s="30">
        <v>98584</v>
      </c>
      <c r="R53" s="104" t="s">
        <v>182</v>
      </c>
      <c r="S53">
        <v>373</v>
      </c>
      <c r="T53">
        <v>44011</v>
      </c>
      <c r="U53">
        <v>373</v>
      </c>
      <c r="V53">
        <v>42781</v>
      </c>
      <c r="W53">
        <v>371</v>
      </c>
      <c r="X53">
        <v>43000</v>
      </c>
      <c r="Y53" s="121">
        <v>98584</v>
      </c>
      <c r="Z53" s="104" t="s">
        <v>182</v>
      </c>
      <c r="AA53">
        <v>372</v>
      </c>
      <c r="AB53">
        <v>51946</v>
      </c>
      <c r="AC53">
        <v>372</v>
      </c>
      <c r="AD53">
        <v>9041</v>
      </c>
      <c r="AE53">
        <v>370</v>
      </c>
      <c r="AF53">
        <v>148249</v>
      </c>
    </row>
    <row r="54" spans="1:32" x14ac:dyDescent="0.25">
      <c r="A54" s="69" t="s">
        <v>81</v>
      </c>
      <c r="B54" s="21" t="s">
        <v>182</v>
      </c>
      <c r="C54">
        <v>61</v>
      </c>
      <c r="D54">
        <v>36706</v>
      </c>
      <c r="E54">
        <v>61</v>
      </c>
      <c r="F54">
        <v>28014</v>
      </c>
      <c r="G54">
        <v>61</v>
      </c>
      <c r="H54">
        <v>30559</v>
      </c>
      <c r="I54" s="103">
        <v>98292</v>
      </c>
      <c r="J54" s="21" t="s">
        <v>182</v>
      </c>
      <c r="K54">
        <v>271</v>
      </c>
      <c r="L54">
        <v>80040</v>
      </c>
      <c r="M54">
        <v>271</v>
      </c>
      <c r="N54">
        <v>43686</v>
      </c>
      <c r="O54">
        <v>271</v>
      </c>
      <c r="P54">
        <v>43416</v>
      </c>
      <c r="Q54" s="30">
        <v>98292</v>
      </c>
      <c r="R54" s="104" t="s">
        <v>182</v>
      </c>
      <c r="S54">
        <v>272</v>
      </c>
      <c r="T54">
        <v>24725</v>
      </c>
      <c r="U54">
        <v>273</v>
      </c>
      <c r="V54">
        <v>25283</v>
      </c>
      <c r="W54">
        <v>271</v>
      </c>
      <c r="X54">
        <v>26639</v>
      </c>
      <c r="Y54" s="121">
        <v>98292</v>
      </c>
      <c r="Z54" s="104" t="s">
        <v>182</v>
      </c>
      <c r="AA54">
        <v>270</v>
      </c>
      <c r="AB54">
        <v>46030</v>
      </c>
      <c r="AC54">
        <v>271</v>
      </c>
      <c r="AD54">
        <v>10819</v>
      </c>
      <c r="AE54">
        <v>272</v>
      </c>
      <c r="AF54">
        <v>98413</v>
      </c>
    </row>
    <row r="55" spans="1:32" x14ac:dyDescent="0.25">
      <c r="A55" s="69" t="s">
        <v>94</v>
      </c>
      <c r="B55" s="21" t="s">
        <v>182</v>
      </c>
      <c r="C55">
        <v>293</v>
      </c>
      <c r="D55">
        <v>160157</v>
      </c>
      <c r="E55">
        <v>295</v>
      </c>
      <c r="F55">
        <v>132113</v>
      </c>
      <c r="G55">
        <v>295</v>
      </c>
      <c r="H55">
        <v>148088</v>
      </c>
      <c r="I55" s="103">
        <v>98295</v>
      </c>
      <c r="J55" s="21" t="s">
        <v>182</v>
      </c>
      <c r="K55">
        <v>68</v>
      </c>
      <c r="L55">
        <v>16807</v>
      </c>
      <c r="M55">
        <v>68</v>
      </c>
      <c r="N55">
        <v>8851</v>
      </c>
      <c r="O55">
        <v>68</v>
      </c>
      <c r="P55">
        <v>7319</v>
      </c>
      <c r="Q55" s="30">
        <v>98295</v>
      </c>
      <c r="R55" s="104" t="s">
        <v>182</v>
      </c>
      <c r="S55">
        <v>68</v>
      </c>
      <c r="T55">
        <v>6505</v>
      </c>
      <c r="U55">
        <v>68</v>
      </c>
      <c r="V55">
        <v>6100</v>
      </c>
      <c r="W55">
        <v>68</v>
      </c>
      <c r="X55">
        <v>5965</v>
      </c>
      <c r="Y55" s="121">
        <v>98295</v>
      </c>
      <c r="Z55" s="104" t="s">
        <v>182</v>
      </c>
      <c r="AA55">
        <v>68</v>
      </c>
      <c r="AB55">
        <v>7914</v>
      </c>
      <c r="AC55">
        <v>69</v>
      </c>
      <c r="AD55">
        <v>597</v>
      </c>
      <c r="AE55">
        <v>70</v>
      </c>
      <c r="AF55">
        <v>23219</v>
      </c>
    </row>
    <row r="56" spans="1:32" x14ac:dyDescent="0.25">
      <c r="A56" s="69" t="s">
        <v>99</v>
      </c>
      <c r="B56" s="21" t="s">
        <v>182</v>
      </c>
      <c r="C56">
        <v>539</v>
      </c>
      <c r="D56">
        <v>227155</v>
      </c>
      <c r="E56">
        <v>540</v>
      </c>
      <c r="F56">
        <v>210910</v>
      </c>
      <c r="G56">
        <v>537</v>
      </c>
      <c r="H56">
        <v>269482</v>
      </c>
      <c r="I56" s="103">
        <v>98944</v>
      </c>
      <c r="J56" s="21" t="s">
        <v>182</v>
      </c>
      <c r="K56">
        <v>535</v>
      </c>
      <c r="L56">
        <v>141685</v>
      </c>
      <c r="M56">
        <v>532</v>
      </c>
      <c r="N56">
        <v>74700</v>
      </c>
      <c r="O56">
        <v>531</v>
      </c>
      <c r="P56">
        <v>53087</v>
      </c>
      <c r="Q56" s="30">
        <v>98944</v>
      </c>
      <c r="R56" s="104" t="s">
        <v>182</v>
      </c>
      <c r="S56">
        <v>531</v>
      </c>
      <c r="T56">
        <v>37711</v>
      </c>
      <c r="U56">
        <v>531</v>
      </c>
      <c r="V56">
        <v>35417</v>
      </c>
      <c r="W56">
        <v>532</v>
      </c>
      <c r="X56">
        <v>55024</v>
      </c>
      <c r="Y56" s="121">
        <v>98944</v>
      </c>
      <c r="Z56" s="104" t="s">
        <v>182</v>
      </c>
      <c r="AA56">
        <v>532</v>
      </c>
      <c r="AB56">
        <v>79778</v>
      </c>
      <c r="AC56">
        <v>535</v>
      </c>
      <c r="AD56">
        <v>27010</v>
      </c>
      <c r="AE56">
        <v>538</v>
      </c>
      <c r="AF56">
        <v>181612</v>
      </c>
    </row>
    <row r="57" spans="1:32" x14ac:dyDescent="0.25">
      <c r="A57" s="69" t="s">
        <v>101</v>
      </c>
      <c r="B57" s="21" t="s">
        <v>182</v>
      </c>
      <c r="C57">
        <v>255</v>
      </c>
      <c r="D57">
        <v>123312</v>
      </c>
      <c r="E57">
        <v>257</v>
      </c>
      <c r="F57">
        <v>115378</v>
      </c>
      <c r="G57">
        <v>257</v>
      </c>
      <c r="H57">
        <v>130659</v>
      </c>
      <c r="I57" s="103">
        <v>98948</v>
      </c>
      <c r="J57" s="21" t="s">
        <v>182</v>
      </c>
      <c r="K57">
        <v>257</v>
      </c>
      <c r="L57">
        <v>65141</v>
      </c>
      <c r="M57">
        <v>256</v>
      </c>
      <c r="N57">
        <v>28446</v>
      </c>
      <c r="O57">
        <v>255</v>
      </c>
      <c r="P57">
        <v>23032</v>
      </c>
      <c r="Q57" s="30">
        <v>98948</v>
      </c>
      <c r="R57" s="104" t="s">
        <v>182</v>
      </c>
      <c r="S57">
        <v>255</v>
      </c>
      <c r="T57">
        <v>15222</v>
      </c>
      <c r="U57">
        <v>254</v>
      </c>
      <c r="V57">
        <v>17687</v>
      </c>
      <c r="W57">
        <v>254</v>
      </c>
      <c r="X57">
        <v>25500</v>
      </c>
      <c r="Y57" s="121">
        <v>98948</v>
      </c>
      <c r="Z57" s="104" t="s">
        <v>182</v>
      </c>
      <c r="AA57">
        <v>253</v>
      </c>
      <c r="AB57">
        <v>31924</v>
      </c>
      <c r="AC57">
        <v>255</v>
      </c>
      <c r="AD57">
        <v>16509</v>
      </c>
      <c r="AE57">
        <v>256</v>
      </c>
      <c r="AF57">
        <v>107231</v>
      </c>
    </row>
    <row r="58" spans="1:32" x14ac:dyDescent="0.25">
      <c r="A58" s="69" t="s">
        <v>104</v>
      </c>
      <c r="B58" s="21" t="s">
        <v>182</v>
      </c>
      <c r="C58">
        <v>107</v>
      </c>
      <c r="D58">
        <v>60732</v>
      </c>
      <c r="E58">
        <v>107</v>
      </c>
      <c r="F58">
        <v>57104</v>
      </c>
      <c r="G58">
        <v>106</v>
      </c>
      <c r="H58">
        <v>63230</v>
      </c>
      <c r="I58" s="103">
        <v>98903</v>
      </c>
      <c r="J58" s="21" t="s">
        <v>182</v>
      </c>
      <c r="K58">
        <v>385</v>
      </c>
      <c r="L58">
        <v>139034</v>
      </c>
      <c r="M58">
        <v>383</v>
      </c>
      <c r="N58">
        <v>65763</v>
      </c>
      <c r="O58">
        <v>380</v>
      </c>
      <c r="P58">
        <v>43301</v>
      </c>
      <c r="Q58" s="30">
        <v>98903</v>
      </c>
      <c r="R58" s="104" t="s">
        <v>182</v>
      </c>
      <c r="S58">
        <v>381</v>
      </c>
      <c r="T58">
        <v>35847</v>
      </c>
      <c r="U58">
        <v>381</v>
      </c>
      <c r="V58">
        <v>29014</v>
      </c>
      <c r="W58">
        <v>382</v>
      </c>
      <c r="X58">
        <v>31605</v>
      </c>
      <c r="Y58" s="121">
        <v>98903</v>
      </c>
      <c r="Z58" s="104" t="s">
        <v>182</v>
      </c>
      <c r="AA58">
        <v>383</v>
      </c>
      <c r="AB58">
        <v>41122</v>
      </c>
      <c r="AC58">
        <v>384</v>
      </c>
      <c r="AD58">
        <v>16075</v>
      </c>
      <c r="AE58">
        <v>385</v>
      </c>
      <c r="AF58">
        <v>154426</v>
      </c>
    </row>
    <row r="59" spans="1:32" x14ac:dyDescent="0.25">
      <c r="A59" s="69" t="s">
        <v>110</v>
      </c>
      <c r="B59" s="21" t="s">
        <v>182</v>
      </c>
      <c r="C59">
        <v>95</v>
      </c>
      <c r="D59">
        <v>50375</v>
      </c>
      <c r="E59">
        <v>95</v>
      </c>
      <c r="F59">
        <v>40788</v>
      </c>
      <c r="G59">
        <v>95</v>
      </c>
      <c r="H59">
        <v>44354</v>
      </c>
      <c r="I59" s="103">
        <v>99362</v>
      </c>
      <c r="J59" s="21" t="s">
        <v>182</v>
      </c>
      <c r="K59">
        <v>1188</v>
      </c>
      <c r="L59">
        <v>349746</v>
      </c>
      <c r="M59">
        <v>1184</v>
      </c>
      <c r="N59">
        <v>187887</v>
      </c>
      <c r="O59">
        <v>1183</v>
      </c>
      <c r="P59">
        <v>156054</v>
      </c>
      <c r="Q59" s="30">
        <v>99362</v>
      </c>
      <c r="R59" s="104" t="s">
        <v>182</v>
      </c>
      <c r="S59">
        <v>1183</v>
      </c>
      <c r="T59">
        <v>106219</v>
      </c>
      <c r="U59">
        <v>1184</v>
      </c>
      <c r="V59">
        <v>102006</v>
      </c>
      <c r="W59">
        <v>1184</v>
      </c>
      <c r="X59">
        <v>128531</v>
      </c>
      <c r="Y59" s="121">
        <v>99362</v>
      </c>
      <c r="Z59" s="104" t="s">
        <v>182</v>
      </c>
      <c r="AA59">
        <v>1188</v>
      </c>
      <c r="AB59">
        <v>164979</v>
      </c>
      <c r="AC59">
        <v>1190</v>
      </c>
      <c r="AD59">
        <v>19752</v>
      </c>
      <c r="AE59">
        <v>1192</v>
      </c>
      <c r="AF59">
        <v>442479</v>
      </c>
    </row>
    <row r="60" spans="1:32" x14ac:dyDescent="0.25">
      <c r="A60" s="69" t="s">
        <v>85</v>
      </c>
      <c r="B60" s="21" t="s">
        <v>182</v>
      </c>
      <c r="C60">
        <v>1150</v>
      </c>
      <c r="D60">
        <v>733831</v>
      </c>
      <c r="E60">
        <v>1151</v>
      </c>
      <c r="F60">
        <v>671340</v>
      </c>
      <c r="G60">
        <v>1151</v>
      </c>
      <c r="H60">
        <v>771901</v>
      </c>
      <c r="I60" s="103">
        <v>98951</v>
      </c>
      <c r="J60" s="21" t="s">
        <v>182</v>
      </c>
      <c r="K60">
        <v>105</v>
      </c>
      <c r="L60">
        <v>29068</v>
      </c>
      <c r="M60">
        <v>106</v>
      </c>
      <c r="N60">
        <v>11181</v>
      </c>
      <c r="O60">
        <v>104</v>
      </c>
      <c r="P60">
        <v>9765</v>
      </c>
      <c r="Q60" s="30">
        <v>98951</v>
      </c>
      <c r="R60" s="104" t="s">
        <v>182</v>
      </c>
      <c r="S60">
        <v>104</v>
      </c>
      <c r="T60">
        <v>6280</v>
      </c>
      <c r="U60">
        <v>104</v>
      </c>
      <c r="V60">
        <v>6621</v>
      </c>
      <c r="W60">
        <v>104</v>
      </c>
      <c r="X60">
        <v>8465</v>
      </c>
      <c r="Y60" s="121">
        <v>98951</v>
      </c>
      <c r="Z60" s="104" t="s">
        <v>182</v>
      </c>
      <c r="AA60">
        <v>106</v>
      </c>
      <c r="AB60">
        <v>13995</v>
      </c>
      <c r="AC60">
        <v>106</v>
      </c>
      <c r="AD60">
        <v>54035</v>
      </c>
      <c r="AE60">
        <v>106</v>
      </c>
      <c r="AF60">
        <v>47005</v>
      </c>
    </row>
    <row r="61" spans="1:32" x14ac:dyDescent="0.25">
      <c r="A61" s="69" t="s">
        <v>51</v>
      </c>
      <c r="B61" s="21" t="s">
        <v>182</v>
      </c>
      <c r="C61">
        <v>23</v>
      </c>
      <c r="D61">
        <v>18910</v>
      </c>
      <c r="E61">
        <v>23</v>
      </c>
      <c r="F61">
        <v>15571</v>
      </c>
      <c r="G61">
        <v>22</v>
      </c>
      <c r="H61">
        <v>21066</v>
      </c>
      <c r="I61" s="103">
        <v>98801</v>
      </c>
      <c r="J61" s="21" t="s">
        <v>182</v>
      </c>
      <c r="K61">
        <v>547</v>
      </c>
      <c r="L61">
        <v>220138</v>
      </c>
      <c r="M61">
        <v>546</v>
      </c>
      <c r="N61">
        <v>101879</v>
      </c>
      <c r="O61">
        <v>547</v>
      </c>
      <c r="P61">
        <v>106298</v>
      </c>
      <c r="Q61" s="30">
        <v>98801</v>
      </c>
      <c r="R61" s="104" t="s">
        <v>182</v>
      </c>
      <c r="S61">
        <v>545</v>
      </c>
      <c r="T61">
        <v>78971</v>
      </c>
      <c r="U61">
        <v>545</v>
      </c>
      <c r="V61">
        <v>76405</v>
      </c>
      <c r="W61">
        <v>543</v>
      </c>
      <c r="X61">
        <v>80953</v>
      </c>
      <c r="Y61" s="121">
        <v>98801</v>
      </c>
      <c r="Z61" s="104" t="s">
        <v>182</v>
      </c>
      <c r="AA61">
        <v>545</v>
      </c>
      <c r="AB61">
        <v>125985</v>
      </c>
      <c r="AC61">
        <v>547</v>
      </c>
      <c r="AD61">
        <v>23319</v>
      </c>
      <c r="AE61">
        <v>550</v>
      </c>
      <c r="AF61">
        <v>358849</v>
      </c>
    </row>
    <row r="62" spans="1:32" x14ac:dyDescent="0.25">
      <c r="A62" s="69" t="s">
        <v>56</v>
      </c>
      <c r="B62" s="21" t="s">
        <v>182</v>
      </c>
      <c r="C62">
        <v>142</v>
      </c>
      <c r="D62">
        <v>106756</v>
      </c>
      <c r="E62">
        <v>142</v>
      </c>
      <c r="F62">
        <v>94261</v>
      </c>
      <c r="G62">
        <v>142</v>
      </c>
      <c r="H62">
        <v>95415</v>
      </c>
      <c r="I62" s="103">
        <v>99353</v>
      </c>
      <c r="J62" s="21" t="s">
        <v>182</v>
      </c>
      <c r="K62">
        <v>41</v>
      </c>
      <c r="L62">
        <v>16917</v>
      </c>
      <c r="M62">
        <v>41</v>
      </c>
      <c r="N62">
        <v>8626</v>
      </c>
      <c r="O62">
        <v>41</v>
      </c>
      <c r="P62">
        <v>7136</v>
      </c>
      <c r="Q62" s="30">
        <v>99353</v>
      </c>
      <c r="R62" s="104" t="s">
        <v>182</v>
      </c>
      <c r="S62">
        <v>41</v>
      </c>
      <c r="T62">
        <v>4314</v>
      </c>
      <c r="U62">
        <v>41</v>
      </c>
      <c r="V62">
        <v>3770</v>
      </c>
      <c r="W62">
        <v>39</v>
      </c>
      <c r="X62">
        <v>5022</v>
      </c>
      <c r="Y62" s="121">
        <v>99353</v>
      </c>
      <c r="Z62" s="104" t="s">
        <v>182</v>
      </c>
      <c r="AA62">
        <v>40</v>
      </c>
      <c r="AB62">
        <v>10402</v>
      </c>
      <c r="AC62">
        <v>40</v>
      </c>
      <c r="AD62">
        <v>1124</v>
      </c>
      <c r="AE62">
        <v>40</v>
      </c>
      <c r="AF62">
        <v>26351</v>
      </c>
    </row>
    <row r="63" spans="1:32" x14ac:dyDescent="0.25">
      <c r="A63" s="69" t="s">
        <v>62</v>
      </c>
      <c r="B63" s="21" t="s">
        <v>182</v>
      </c>
      <c r="C63">
        <v>14</v>
      </c>
      <c r="D63">
        <v>8544</v>
      </c>
      <c r="E63">
        <v>14</v>
      </c>
      <c r="F63">
        <v>7572</v>
      </c>
      <c r="G63">
        <v>14</v>
      </c>
      <c r="H63">
        <v>8401</v>
      </c>
      <c r="I63" s="103">
        <v>98674</v>
      </c>
      <c r="J63" s="21" t="s">
        <v>182</v>
      </c>
      <c r="K63">
        <v>224</v>
      </c>
      <c r="L63">
        <v>82548</v>
      </c>
      <c r="M63">
        <v>224</v>
      </c>
      <c r="N63">
        <v>45897</v>
      </c>
      <c r="O63">
        <v>223</v>
      </c>
      <c r="P63">
        <v>31745</v>
      </c>
      <c r="Q63" s="30">
        <v>98674</v>
      </c>
      <c r="R63" s="104" t="s">
        <v>182</v>
      </c>
      <c r="S63">
        <v>223</v>
      </c>
      <c r="T63">
        <v>19693</v>
      </c>
      <c r="U63">
        <v>223</v>
      </c>
      <c r="V63">
        <v>16697</v>
      </c>
      <c r="W63">
        <v>225</v>
      </c>
      <c r="X63">
        <v>15518</v>
      </c>
      <c r="Y63" s="121">
        <v>98674</v>
      </c>
      <c r="Z63" s="104" t="s">
        <v>182</v>
      </c>
      <c r="AA63">
        <v>224</v>
      </c>
      <c r="AB63">
        <v>20335</v>
      </c>
      <c r="AC63">
        <v>226</v>
      </c>
      <c r="AD63">
        <v>56362</v>
      </c>
      <c r="AE63">
        <v>230</v>
      </c>
      <c r="AF63">
        <v>72467</v>
      </c>
    </row>
    <row r="64" spans="1:32" x14ac:dyDescent="0.25">
      <c r="A64" s="69" t="s">
        <v>69</v>
      </c>
      <c r="B64" s="21" t="s">
        <v>182</v>
      </c>
      <c r="C64">
        <v>1643</v>
      </c>
      <c r="D64">
        <v>796382</v>
      </c>
      <c r="E64">
        <v>1647</v>
      </c>
      <c r="F64">
        <v>701628</v>
      </c>
      <c r="G64">
        <v>1644</v>
      </c>
      <c r="H64">
        <v>829920</v>
      </c>
      <c r="I64" s="103">
        <v>98902</v>
      </c>
      <c r="J64" s="21" t="s">
        <v>182</v>
      </c>
      <c r="K64">
        <v>2935</v>
      </c>
      <c r="L64">
        <v>903691</v>
      </c>
      <c r="M64">
        <v>2922</v>
      </c>
      <c r="N64">
        <v>465718</v>
      </c>
      <c r="O64">
        <v>2920</v>
      </c>
      <c r="P64">
        <v>353829</v>
      </c>
      <c r="Q64" s="30">
        <v>98902</v>
      </c>
      <c r="R64" s="104" t="s">
        <v>182</v>
      </c>
      <c r="S64">
        <v>2915</v>
      </c>
      <c r="T64">
        <v>246764</v>
      </c>
      <c r="U64">
        <v>2914</v>
      </c>
      <c r="V64">
        <v>235141</v>
      </c>
      <c r="W64">
        <v>2919</v>
      </c>
      <c r="X64">
        <v>257910</v>
      </c>
      <c r="Y64" s="121">
        <v>98902</v>
      </c>
      <c r="Z64" s="104" t="s">
        <v>182</v>
      </c>
      <c r="AA64">
        <v>2933</v>
      </c>
      <c r="AB64">
        <v>361148</v>
      </c>
      <c r="AC64">
        <v>2946</v>
      </c>
      <c r="AD64">
        <v>124006</v>
      </c>
      <c r="AE64">
        <v>2957</v>
      </c>
      <c r="AF64">
        <v>1279387</v>
      </c>
    </row>
    <row r="65" spans="1:32" x14ac:dyDescent="0.25">
      <c r="A65" s="69" t="s">
        <v>84</v>
      </c>
      <c r="B65" s="21" t="s">
        <v>182</v>
      </c>
      <c r="C65">
        <v>300</v>
      </c>
      <c r="D65">
        <v>125526</v>
      </c>
      <c r="E65">
        <v>301</v>
      </c>
      <c r="F65">
        <v>109902</v>
      </c>
      <c r="G65">
        <v>301</v>
      </c>
      <c r="H65">
        <v>126578</v>
      </c>
      <c r="I65" s="103">
        <v>98953</v>
      </c>
      <c r="J65" s="21" t="s">
        <v>182</v>
      </c>
      <c r="K65">
        <v>94</v>
      </c>
      <c r="L65">
        <v>27503</v>
      </c>
      <c r="M65">
        <v>95</v>
      </c>
      <c r="N65">
        <v>16242</v>
      </c>
      <c r="O65">
        <v>95</v>
      </c>
      <c r="P65">
        <v>8614</v>
      </c>
      <c r="Q65" s="30">
        <v>98953</v>
      </c>
      <c r="R65" s="104" t="s">
        <v>182</v>
      </c>
      <c r="S65">
        <v>95</v>
      </c>
      <c r="T65">
        <v>7572</v>
      </c>
      <c r="U65">
        <v>95</v>
      </c>
      <c r="V65">
        <v>6264</v>
      </c>
      <c r="W65">
        <v>94</v>
      </c>
      <c r="X65">
        <v>5708</v>
      </c>
      <c r="Y65" s="121">
        <v>98953</v>
      </c>
      <c r="Z65" s="104" t="s">
        <v>182</v>
      </c>
      <c r="AA65">
        <v>96</v>
      </c>
      <c r="AB65">
        <v>7413</v>
      </c>
      <c r="AC65">
        <v>97</v>
      </c>
      <c r="AD65">
        <v>109</v>
      </c>
      <c r="AE65">
        <v>97</v>
      </c>
      <c r="AF65">
        <v>25462</v>
      </c>
    </row>
    <row r="66" spans="1:32" x14ac:dyDescent="0.25">
      <c r="A66" s="69" t="s">
        <v>86</v>
      </c>
      <c r="B66" s="21" t="s">
        <v>182</v>
      </c>
      <c r="C66">
        <v>6</v>
      </c>
      <c r="D66">
        <v>2021</v>
      </c>
      <c r="E66">
        <v>6</v>
      </c>
      <c r="F66">
        <v>1918</v>
      </c>
      <c r="G66">
        <v>6</v>
      </c>
      <c r="H66">
        <v>1206</v>
      </c>
      <c r="I66" s="103">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25">
      <c r="A67" s="69" t="s">
        <v>89</v>
      </c>
      <c r="B67" s="21" t="s">
        <v>182</v>
      </c>
      <c r="C67">
        <v>131</v>
      </c>
      <c r="D67">
        <v>81350</v>
      </c>
      <c r="E67">
        <v>132</v>
      </c>
      <c r="F67">
        <v>64960</v>
      </c>
      <c r="G67">
        <v>131</v>
      </c>
      <c r="H67">
        <v>89029</v>
      </c>
      <c r="I67" s="103">
        <v>98520</v>
      </c>
      <c r="J67" t="s">
        <v>191</v>
      </c>
      <c r="K67">
        <v>2</v>
      </c>
      <c r="L67">
        <v>123655</v>
      </c>
      <c r="M67">
        <v>2</v>
      </c>
      <c r="N67">
        <v>32221</v>
      </c>
      <c r="O67">
        <v>2</v>
      </c>
      <c r="P67">
        <v>197911</v>
      </c>
      <c r="Q67" s="30">
        <v>98223</v>
      </c>
      <c r="R67" s="28" t="s">
        <v>191</v>
      </c>
      <c r="U67">
        <v>1</v>
      </c>
      <c r="V67">
        <v>3889</v>
      </c>
      <c r="W67">
        <v>1</v>
      </c>
      <c r="X67">
        <v>2955</v>
      </c>
      <c r="Y67" s="121">
        <v>98520</v>
      </c>
      <c r="Z67" s="28" t="s">
        <v>191</v>
      </c>
      <c r="AA67" s="76">
        <v>2</v>
      </c>
      <c r="AB67" s="76">
        <v>38910</v>
      </c>
      <c r="AC67" s="76">
        <v>2</v>
      </c>
      <c r="AD67" s="76">
        <v>4268</v>
      </c>
      <c r="AE67" s="76">
        <v>2</v>
      </c>
      <c r="AF67" s="76">
        <v>98586</v>
      </c>
    </row>
    <row r="68" spans="1:32" x14ac:dyDescent="0.25">
      <c r="A68" s="69" t="s">
        <v>106</v>
      </c>
      <c r="B68" s="21" t="s">
        <v>182</v>
      </c>
      <c r="C68">
        <v>41</v>
      </c>
      <c r="D68">
        <v>23433</v>
      </c>
      <c r="E68">
        <v>41</v>
      </c>
      <c r="F68">
        <v>24184</v>
      </c>
      <c r="G68">
        <v>41</v>
      </c>
      <c r="H68">
        <v>30343</v>
      </c>
      <c r="I68" s="103">
        <v>98223</v>
      </c>
      <c r="J68" s="76" t="s">
        <v>191</v>
      </c>
      <c r="K68">
        <v>1</v>
      </c>
      <c r="L68">
        <v>4292</v>
      </c>
      <c r="M68">
        <v>1</v>
      </c>
      <c r="N68">
        <v>2915</v>
      </c>
      <c r="O68">
        <v>1</v>
      </c>
      <c r="P68">
        <v>3060</v>
      </c>
      <c r="Q68" s="30">
        <v>98528</v>
      </c>
      <c r="R68" s="28" t="s">
        <v>191</v>
      </c>
      <c r="U68">
        <v>1</v>
      </c>
      <c r="V68">
        <v>4438</v>
      </c>
      <c r="W68">
        <v>1</v>
      </c>
      <c r="X68">
        <v>3982</v>
      </c>
      <c r="Y68" s="121">
        <v>98223</v>
      </c>
      <c r="Z68" s="28" t="s">
        <v>191</v>
      </c>
      <c r="AA68" s="76">
        <v>1</v>
      </c>
      <c r="AB68" s="76">
        <v>2615</v>
      </c>
      <c r="AC68" s="76">
        <v>2</v>
      </c>
      <c r="AD68" s="76">
        <v>6531</v>
      </c>
      <c r="AE68" s="76">
        <v>2</v>
      </c>
      <c r="AF68" s="76">
        <v>7579</v>
      </c>
    </row>
    <row r="69" spans="1:32" x14ac:dyDescent="0.25">
      <c r="A69" s="69" t="s">
        <v>91</v>
      </c>
      <c r="B69" s="21" t="s">
        <v>182</v>
      </c>
      <c r="C69">
        <v>898</v>
      </c>
      <c r="D69">
        <v>627704</v>
      </c>
      <c r="E69">
        <v>897</v>
      </c>
      <c r="F69">
        <v>635888</v>
      </c>
      <c r="G69">
        <v>894</v>
      </c>
      <c r="H69">
        <v>535156</v>
      </c>
      <c r="I69" s="103">
        <v>98528</v>
      </c>
      <c r="J69" s="76" t="s">
        <v>191</v>
      </c>
      <c r="K69">
        <v>1</v>
      </c>
      <c r="L69">
        <v>8678</v>
      </c>
      <c r="M69">
        <v>1</v>
      </c>
      <c r="N69">
        <v>6182</v>
      </c>
      <c r="O69">
        <v>1</v>
      </c>
      <c r="P69">
        <v>5113</v>
      </c>
      <c r="Q69" s="30">
        <v>98229</v>
      </c>
      <c r="R69" s="28" t="s">
        <v>191</v>
      </c>
      <c r="U69">
        <v>4</v>
      </c>
      <c r="V69">
        <v>5732</v>
      </c>
      <c r="W69">
        <v>4</v>
      </c>
      <c r="X69">
        <v>7444</v>
      </c>
      <c r="Y69" s="121">
        <v>98528</v>
      </c>
      <c r="Z69" s="28" t="s">
        <v>191</v>
      </c>
      <c r="AA69" s="76">
        <v>1</v>
      </c>
      <c r="AB69" s="76">
        <v>5459</v>
      </c>
      <c r="AC69" s="76">
        <v>1</v>
      </c>
      <c r="AD69" s="76">
        <v>398295</v>
      </c>
      <c r="AE69" s="76">
        <v>1</v>
      </c>
      <c r="AF69" s="76">
        <v>7340</v>
      </c>
    </row>
    <row r="70" spans="1:32" x14ac:dyDescent="0.25">
      <c r="A70" s="69" t="s">
        <v>103</v>
      </c>
      <c r="B70" s="21" t="s">
        <v>182</v>
      </c>
      <c r="C70">
        <v>1184</v>
      </c>
      <c r="D70">
        <v>502860</v>
      </c>
      <c r="E70">
        <v>1190</v>
      </c>
      <c r="F70">
        <v>512883</v>
      </c>
      <c r="G70">
        <v>1191</v>
      </c>
      <c r="H70">
        <v>576960</v>
      </c>
      <c r="I70" s="103">
        <v>98229</v>
      </c>
      <c r="J70" s="76" t="s">
        <v>191</v>
      </c>
      <c r="K70">
        <v>4</v>
      </c>
      <c r="L70">
        <v>25142</v>
      </c>
      <c r="M70">
        <v>4</v>
      </c>
      <c r="N70">
        <v>17267</v>
      </c>
      <c r="O70">
        <v>4</v>
      </c>
      <c r="P70">
        <v>13115</v>
      </c>
      <c r="Q70" s="30">
        <v>98230</v>
      </c>
      <c r="R70" s="28" t="s">
        <v>191</v>
      </c>
      <c r="U70">
        <v>2</v>
      </c>
      <c r="V70">
        <v>7823</v>
      </c>
      <c r="W70">
        <v>2</v>
      </c>
      <c r="X70">
        <v>11395</v>
      </c>
      <c r="Y70" s="121">
        <v>98229</v>
      </c>
      <c r="Z70" s="28" t="s">
        <v>191</v>
      </c>
      <c r="AA70" s="76">
        <v>4</v>
      </c>
      <c r="AB70" s="76">
        <v>10179</v>
      </c>
      <c r="AC70" s="76">
        <v>4</v>
      </c>
      <c r="AD70" s="76">
        <v>2039975</v>
      </c>
      <c r="AE70" s="76">
        <v>4</v>
      </c>
      <c r="AF70" s="76">
        <v>24380</v>
      </c>
    </row>
    <row r="71" spans="1:32" x14ac:dyDescent="0.25">
      <c r="A71" s="69" t="s">
        <v>46</v>
      </c>
      <c r="B71" s="21" t="s">
        <v>190</v>
      </c>
      <c r="C71">
        <v>1</v>
      </c>
      <c r="D71">
        <v>15070</v>
      </c>
      <c r="E71">
        <v>1</v>
      </c>
      <c r="F71">
        <v>12694</v>
      </c>
      <c r="G71">
        <v>1</v>
      </c>
      <c r="H71">
        <v>7553</v>
      </c>
      <c r="I71" s="103">
        <v>98230</v>
      </c>
      <c r="J71" s="76" t="s">
        <v>191</v>
      </c>
      <c r="K71">
        <v>2</v>
      </c>
      <c r="L71">
        <v>33904</v>
      </c>
      <c r="M71">
        <v>2</v>
      </c>
      <c r="N71">
        <v>13891</v>
      </c>
      <c r="O71">
        <v>2</v>
      </c>
      <c r="P71">
        <v>11119</v>
      </c>
      <c r="Q71" s="30">
        <v>98310</v>
      </c>
      <c r="R71" s="28" t="s">
        <v>191</v>
      </c>
      <c r="U71">
        <v>4</v>
      </c>
      <c r="V71">
        <v>4782</v>
      </c>
      <c r="W71">
        <v>4</v>
      </c>
      <c r="X71">
        <v>7346</v>
      </c>
      <c r="Y71" s="121">
        <v>98230</v>
      </c>
      <c r="Z71" s="28" t="s">
        <v>191</v>
      </c>
      <c r="AA71" s="76">
        <v>2</v>
      </c>
      <c r="AB71" s="76">
        <v>26763</v>
      </c>
      <c r="AC71" s="76">
        <v>2</v>
      </c>
      <c r="AD71" s="76">
        <v>0</v>
      </c>
      <c r="AE71" s="76">
        <v>2</v>
      </c>
      <c r="AF71" s="76">
        <v>52693</v>
      </c>
    </row>
    <row r="72" spans="1:32" x14ac:dyDescent="0.25">
      <c r="A72" s="69" t="s">
        <v>46</v>
      </c>
      <c r="B72" s="68" t="s">
        <v>191</v>
      </c>
      <c r="E72">
        <v>1</v>
      </c>
      <c r="F72">
        <v>70</v>
      </c>
      <c r="G72">
        <v>1</v>
      </c>
      <c r="H72">
        <v>0</v>
      </c>
      <c r="I72" s="103">
        <v>98310</v>
      </c>
      <c r="J72" s="76" t="s">
        <v>191</v>
      </c>
      <c r="K72">
        <v>4</v>
      </c>
      <c r="L72">
        <v>56484</v>
      </c>
      <c r="M72">
        <v>4</v>
      </c>
      <c r="N72">
        <v>24070</v>
      </c>
      <c r="O72">
        <v>4</v>
      </c>
      <c r="P72">
        <v>16194</v>
      </c>
      <c r="Q72" s="30">
        <v>98233</v>
      </c>
      <c r="R72" s="28" t="s">
        <v>191</v>
      </c>
      <c r="S72">
        <v>3</v>
      </c>
      <c r="T72">
        <v>10017</v>
      </c>
      <c r="U72">
        <v>3</v>
      </c>
      <c r="V72">
        <v>-19018</v>
      </c>
      <c r="W72">
        <v>3</v>
      </c>
      <c r="X72">
        <v>23830</v>
      </c>
      <c r="Y72" s="121">
        <v>98310</v>
      </c>
      <c r="Z72" s="28" t="s">
        <v>191</v>
      </c>
      <c r="AA72" s="76">
        <v>4</v>
      </c>
      <c r="AB72" s="76">
        <v>26400</v>
      </c>
      <c r="AC72" s="76">
        <v>4</v>
      </c>
      <c r="AD72" s="76">
        <v>405039</v>
      </c>
      <c r="AE72" s="76">
        <v>4</v>
      </c>
      <c r="AF72" s="76">
        <v>72757</v>
      </c>
    </row>
    <row r="73" spans="1:32" x14ac:dyDescent="0.25">
      <c r="A73" s="69" t="s">
        <v>48</v>
      </c>
      <c r="B73" s="68" t="s">
        <v>191</v>
      </c>
      <c r="C73">
        <v>4</v>
      </c>
      <c r="D73">
        <v>27213</v>
      </c>
      <c r="E73">
        <v>4</v>
      </c>
      <c r="F73">
        <v>25288</v>
      </c>
      <c r="G73">
        <v>4</v>
      </c>
      <c r="H73">
        <v>27876</v>
      </c>
      <c r="I73" s="103">
        <v>98233</v>
      </c>
      <c r="J73" s="76" t="s">
        <v>191</v>
      </c>
      <c r="K73">
        <v>3</v>
      </c>
      <c r="L73">
        <v>70810</v>
      </c>
      <c r="M73">
        <v>3</v>
      </c>
      <c r="N73">
        <v>19368</v>
      </c>
      <c r="O73">
        <v>3</v>
      </c>
      <c r="P73">
        <v>16645</v>
      </c>
      <c r="Q73" s="30">
        <v>98244</v>
      </c>
      <c r="R73" s="28" t="s">
        <v>191</v>
      </c>
      <c r="S73">
        <v>1</v>
      </c>
      <c r="T73">
        <v>994</v>
      </c>
      <c r="U73">
        <v>1</v>
      </c>
      <c r="V73">
        <v>220</v>
      </c>
      <c r="W73">
        <v>1</v>
      </c>
      <c r="X73">
        <v>366</v>
      </c>
      <c r="Y73" s="121">
        <v>98233</v>
      </c>
      <c r="Z73" s="28" t="s">
        <v>191</v>
      </c>
      <c r="AA73" s="76">
        <v>3</v>
      </c>
      <c r="AB73" s="76">
        <v>21310</v>
      </c>
      <c r="AC73" s="76">
        <v>3</v>
      </c>
      <c r="AD73" s="76">
        <v>55280</v>
      </c>
      <c r="AE73" s="76">
        <v>2</v>
      </c>
      <c r="AF73" s="76">
        <v>27179</v>
      </c>
    </row>
    <row r="74" spans="1:32" x14ac:dyDescent="0.25">
      <c r="A74" s="69" t="s">
        <v>49</v>
      </c>
      <c r="B74" s="68" t="s">
        <v>191</v>
      </c>
      <c r="C74">
        <v>2</v>
      </c>
      <c r="D74">
        <v>20100</v>
      </c>
      <c r="E74">
        <v>2</v>
      </c>
      <c r="F74">
        <v>56239</v>
      </c>
      <c r="G74">
        <v>2</v>
      </c>
      <c r="H74">
        <v>40651</v>
      </c>
      <c r="I74" s="103">
        <v>98244</v>
      </c>
      <c r="J74" s="76" t="s">
        <v>191</v>
      </c>
      <c r="K74">
        <v>1</v>
      </c>
      <c r="L74">
        <v>9322</v>
      </c>
      <c r="M74">
        <v>1</v>
      </c>
      <c r="N74">
        <v>4661</v>
      </c>
      <c r="O74">
        <v>1</v>
      </c>
      <c r="P74">
        <v>2963</v>
      </c>
      <c r="Q74" s="30">
        <v>98802</v>
      </c>
      <c r="R74" s="28" t="s">
        <v>191</v>
      </c>
      <c r="S74">
        <v>1</v>
      </c>
      <c r="T74">
        <v>2540</v>
      </c>
      <c r="U74">
        <v>1</v>
      </c>
      <c r="V74">
        <v>2236</v>
      </c>
      <c r="W74">
        <v>1</v>
      </c>
      <c r="X74">
        <v>2145</v>
      </c>
      <c r="Y74" s="121">
        <v>98244</v>
      </c>
      <c r="Z74" s="28" t="s">
        <v>191</v>
      </c>
      <c r="AA74" s="76">
        <v>1</v>
      </c>
      <c r="AB74" s="76">
        <v>1641</v>
      </c>
      <c r="AC74" s="76">
        <v>1</v>
      </c>
      <c r="AD74" s="76">
        <v>9270</v>
      </c>
      <c r="AE74" s="76">
        <v>1</v>
      </c>
      <c r="AF74" s="76">
        <v>9435</v>
      </c>
    </row>
    <row r="75" spans="1:32" x14ac:dyDescent="0.25">
      <c r="A75" s="69" t="s">
        <v>52</v>
      </c>
      <c r="B75" s="68" t="s">
        <v>191</v>
      </c>
      <c r="C75">
        <v>3</v>
      </c>
      <c r="D75">
        <v>36883</v>
      </c>
      <c r="E75">
        <v>3</v>
      </c>
      <c r="F75">
        <v>32683</v>
      </c>
      <c r="G75">
        <v>3</v>
      </c>
      <c r="H75">
        <v>39131</v>
      </c>
      <c r="I75" s="103">
        <v>98802</v>
      </c>
      <c r="J75" s="76" t="s">
        <v>191</v>
      </c>
      <c r="K75">
        <v>1</v>
      </c>
      <c r="L75">
        <v>6824</v>
      </c>
      <c r="M75">
        <v>1</v>
      </c>
      <c r="N75">
        <v>3623</v>
      </c>
      <c r="O75">
        <v>1</v>
      </c>
      <c r="P75">
        <v>3565</v>
      </c>
      <c r="Q75" s="30">
        <v>98247</v>
      </c>
      <c r="R75" s="28" t="s">
        <v>191</v>
      </c>
      <c r="S75">
        <v>1</v>
      </c>
      <c r="T75">
        <v>343</v>
      </c>
      <c r="U75">
        <v>1</v>
      </c>
      <c r="V75">
        <v>56</v>
      </c>
      <c r="W75">
        <v>1</v>
      </c>
      <c r="X75">
        <v>104</v>
      </c>
      <c r="Y75" s="121">
        <v>98802</v>
      </c>
      <c r="Z75" s="28" t="s">
        <v>191</v>
      </c>
      <c r="AA75" s="76">
        <v>1</v>
      </c>
      <c r="AB75" s="76">
        <v>2994</v>
      </c>
      <c r="AC75" s="76">
        <v>1</v>
      </c>
      <c r="AD75" s="76">
        <v>528455</v>
      </c>
      <c r="AE75" s="76">
        <v>1</v>
      </c>
      <c r="AF75" s="76">
        <v>16002</v>
      </c>
    </row>
    <row r="76" spans="1:32" x14ac:dyDescent="0.25">
      <c r="A76" s="69" t="s">
        <v>57</v>
      </c>
      <c r="B76" s="68" t="s">
        <v>191</v>
      </c>
      <c r="C76">
        <v>1</v>
      </c>
      <c r="D76">
        <v>11595</v>
      </c>
      <c r="E76">
        <v>1</v>
      </c>
      <c r="F76">
        <v>11355</v>
      </c>
      <c r="G76">
        <v>1</v>
      </c>
      <c r="H76">
        <v>13510</v>
      </c>
      <c r="I76" s="103">
        <v>98247</v>
      </c>
      <c r="J76" s="76" t="s">
        <v>191</v>
      </c>
      <c r="K76">
        <v>1</v>
      </c>
      <c r="L76">
        <v>6583</v>
      </c>
      <c r="M76">
        <v>1</v>
      </c>
      <c r="N76">
        <v>2622</v>
      </c>
      <c r="O76">
        <v>1</v>
      </c>
      <c r="P76">
        <v>1718</v>
      </c>
      <c r="Q76" s="30">
        <v>98248</v>
      </c>
      <c r="R76" s="28" t="s">
        <v>191</v>
      </c>
      <c r="S76">
        <v>4</v>
      </c>
      <c r="T76">
        <v>106550</v>
      </c>
      <c r="U76">
        <v>5</v>
      </c>
      <c r="V76">
        <v>137271</v>
      </c>
      <c r="W76">
        <v>4</v>
      </c>
      <c r="X76">
        <v>105046</v>
      </c>
      <c r="Y76" s="121">
        <v>98247</v>
      </c>
      <c r="Z76" s="28" t="s">
        <v>191</v>
      </c>
      <c r="AA76" s="76">
        <v>1</v>
      </c>
      <c r="AB76" s="76">
        <v>577</v>
      </c>
      <c r="AC76" s="76">
        <v>1</v>
      </c>
      <c r="AD76" s="76">
        <v>3330212</v>
      </c>
      <c r="AE76" s="76">
        <v>1</v>
      </c>
      <c r="AF76" s="76">
        <v>6794</v>
      </c>
    </row>
    <row r="77" spans="1:32" x14ac:dyDescent="0.25">
      <c r="A77" s="69" t="s">
        <v>60</v>
      </c>
      <c r="B77" s="68" t="s">
        <v>191</v>
      </c>
      <c r="C77">
        <v>1</v>
      </c>
      <c r="D77">
        <v>9311</v>
      </c>
      <c r="E77">
        <v>1</v>
      </c>
      <c r="F77">
        <v>8881</v>
      </c>
      <c r="G77">
        <v>1</v>
      </c>
      <c r="H77">
        <v>11610</v>
      </c>
      <c r="I77" s="103">
        <v>98248</v>
      </c>
      <c r="J77" s="76" t="s">
        <v>191</v>
      </c>
      <c r="K77">
        <v>4</v>
      </c>
      <c r="L77">
        <v>121027</v>
      </c>
      <c r="M77">
        <v>4</v>
      </c>
      <c r="N77">
        <v>79904</v>
      </c>
      <c r="O77">
        <v>4</v>
      </c>
      <c r="P77">
        <v>106112</v>
      </c>
      <c r="Q77" s="30">
        <v>98930</v>
      </c>
      <c r="R77" s="28" t="s">
        <v>191</v>
      </c>
      <c r="S77">
        <v>3</v>
      </c>
      <c r="T77">
        <v>57210</v>
      </c>
      <c r="U77">
        <v>3</v>
      </c>
      <c r="V77">
        <v>101737</v>
      </c>
      <c r="W77">
        <v>3</v>
      </c>
      <c r="X77">
        <v>86817</v>
      </c>
      <c r="Y77" s="121">
        <v>98248</v>
      </c>
      <c r="Z77" s="28" t="s">
        <v>191</v>
      </c>
      <c r="AA77" s="76">
        <v>5</v>
      </c>
      <c r="AB77" s="76">
        <v>113853</v>
      </c>
      <c r="AC77" s="76">
        <v>5</v>
      </c>
      <c r="AD77" s="76">
        <v>33674</v>
      </c>
      <c r="AE77" s="76">
        <v>5</v>
      </c>
      <c r="AF77" s="76">
        <v>129629</v>
      </c>
    </row>
    <row r="78" spans="1:32" x14ac:dyDescent="0.25">
      <c r="A78" s="69" t="s">
        <v>61</v>
      </c>
      <c r="B78" s="68" t="s">
        <v>191</v>
      </c>
      <c r="C78">
        <v>4</v>
      </c>
      <c r="D78">
        <v>106179</v>
      </c>
      <c r="E78">
        <v>4</v>
      </c>
      <c r="F78">
        <v>116832</v>
      </c>
      <c r="G78">
        <v>4</v>
      </c>
      <c r="H78">
        <v>144877</v>
      </c>
      <c r="I78" s="103">
        <v>98930</v>
      </c>
      <c r="J78" s="76" t="s">
        <v>191</v>
      </c>
      <c r="K78">
        <v>3</v>
      </c>
      <c r="L78">
        <v>130084</v>
      </c>
      <c r="M78">
        <v>3</v>
      </c>
      <c r="N78">
        <v>115974</v>
      </c>
      <c r="O78">
        <v>3</v>
      </c>
      <c r="P78">
        <v>102881</v>
      </c>
      <c r="Q78" s="30">
        <v>98626</v>
      </c>
      <c r="R78" s="28" t="s">
        <v>191</v>
      </c>
      <c r="S78">
        <v>1</v>
      </c>
      <c r="T78">
        <v>4659</v>
      </c>
      <c r="U78">
        <v>1</v>
      </c>
      <c r="V78">
        <v>1868</v>
      </c>
      <c r="W78">
        <v>1</v>
      </c>
      <c r="X78">
        <v>1881</v>
      </c>
      <c r="Y78" s="121">
        <v>98930</v>
      </c>
      <c r="Z78" s="28" t="s">
        <v>191</v>
      </c>
      <c r="AA78" s="76">
        <v>3</v>
      </c>
      <c r="AB78" s="76">
        <v>85450</v>
      </c>
      <c r="AC78" s="76">
        <v>3</v>
      </c>
      <c r="AD78" s="76">
        <v>21213</v>
      </c>
      <c r="AE78" s="76">
        <v>3</v>
      </c>
      <c r="AF78" s="76">
        <v>110277</v>
      </c>
    </row>
    <row r="79" spans="1:32" x14ac:dyDescent="0.25">
      <c r="A79" s="69" t="s">
        <v>80</v>
      </c>
      <c r="B79" s="68" t="s">
        <v>191</v>
      </c>
      <c r="C79">
        <v>5</v>
      </c>
      <c r="D79">
        <v>75105</v>
      </c>
      <c r="E79">
        <v>5</v>
      </c>
      <c r="F79">
        <v>71646</v>
      </c>
      <c r="G79">
        <v>5</v>
      </c>
      <c r="H79">
        <v>84843</v>
      </c>
      <c r="I79" s="103">
        <v>98626</v>
      </c>
      <c r="J79" s="76" t="s">
        <v>191</v>
      </c>
      <c r="K79">
        <v>1</v>
      </c>
      <c r="L79">
        <v>19217</v>
      </c>
      <c r="M79">
        <v>1</v>
      </c>
      <c r="N79">
        <v>10266</v>
      </c>
      <c r="O79">
        <v>1</v>
      </c>
      <c r="P79">
        <v>9195</v>
      </c>
      <c r="Q79" s="30">
        <v>99337</v>
      </c>
      <c r="R79" s="28" t="s">
        <v>191</v>
      </c>
      <c r="S79">
        <v>2</v>
      </c>
      <c r="T79">
        <v>1080</v>
      </c>
      <c r="U79">
        <v>2</v>
      </c>
      <c r="V79">
        <v>732</v>
      </c>
      <c r="W79">
        <v>2</v>
      </c>
      <c r="X79">
        <v>1171</v>
      </c>
      <c r="Y79" s="121">
        <v>98626</v>
      </c>
      <c r="Z79" s="28" t="s">
        <v>191</v>
      </c>
      <c r="AA79" s="76">
        <v>1</v>
      </c>
      <c r="AB79" s="76">
        <v>4290</v>
      </c>
      <c r="AC79" s="76">
        <v>1</v>
      </c>
      <c r="AD79" s="76">
        <v>63520</v>
      </c>
      <c r="AE79" s="76">
        <v>1</v>
      </c>
      <c r="AF79" s="76">
        <v>16089</v>
      </c>
    </row>
    <row r="80" spans="1:32" x14ac:dyDescent="0.25">
      <c r="A80" s="69" t="s">
        <v>83</v>
      </c>
      <c r="B80" s="68" t="s">
        <v>191</v>
      </c>
      <c r="C80">
        <v>1</v>
      </c>
      <c r="D80">
        <v>22926</v>
      </c>
      <c r="E80">
        <v>1</v>
      </c>
      <c r="F80">
        <v>20216</v>
      </c>
      <c r="G80">
        <v>1</v>
      </c>
      <c r="H80">
        <v>24494</v>
      </c>
      <c r="I80" s="103">
        <v>99337</v>
      </c>
      <c r="J80" s="76" t="s">
        <v>191</v>
      </c>
      <c r="K80">
        <v>2</v>
      </c>
      <c r="L80">
        <v>15201</v>
      </c>
      <c r="M80">
        <v>2</v>
      </c>
      <c r="N80">
        <v>8003</v>
      </c>
      <c r="O80">
        <v>2</v>
      </c>
      <c r="P80">
        <v>3754</v>
      </c>
      <c r="Q80" s="30">
        <v>98632</v>
      </c>
      <c r="R80" s="28" t="s">
        <v>191</v>
      </c>
      <c r="S80">
        <v>4</v>
      </c>
      <c r="T80">
        <v>9659</v>
      </c>
      <c r="U80">
        <v>4</v>
      </c>
      <c r="V80">
        <v>7915</v>
      </c>
      <c r="W80">
        <v>4</v>
      </c>
      <c r="X80">
        <v>8900</v>
      </c>
      <c r="Y80" s="121">
        <v>99337</v>
      </c>
      <c r="Z80" s="28" t="s">
        <v>191</v>
      </c>
      <c r="AA80" s="76">
        <v>2</v>
      </c>
      <c r="AB80" s="76">
        <v>3078</v>
      </c>
      <c r="AC80" s="76">
        <v>2</v>
      </c>
      <c r="AD80" s="76">
        <v>11478</v>
      </c>
      <c r="AE80" s="76">
        <v>2</v>
      </c>
      <c r="AF80" s="76">
        <v>22731</v>
      </c>
    </row>
    <row r="81" spans="1:32" x14ac:dyDescent="0.25">
      <c r="A81" s="69" t="s">
        <v>93</v>
      </c>
      <c r="B81" s="68" t="s">
        <v>191</v>
      </c>
      <c r="C81">
        <v>3</v>
      </c>
      <c r="D81">
        <v>71350</v>
      </c>
      <c r="E81">
        <v>3</v>
      </c>
      <c r="F81">
        <v>64590</v>
      </c>
      <c r="G81">
        <v>3</v>
      </c>
      <c r="H81">
        <v>73026</v>
      </c>
      <c r="I81" s="103">
        <v>98632</v>
      </c>
      <c r="J81" s="76" t="s">
        <v>191</v>
      </c>
      <c r="K81">
        <v>4</v>
      </c>
      <c r="L81">
        <v>47291</v>
      </c>
      <c r="M81">
        <v>4</v>
      </c>
      <c r="N81">
        <v>17707</v>
      </c>
      <c r="O81">
        <v>4</v>
      </c>
      <c r="P81">
        <v>17171</v>
      </c>
      <c r="Q81" s="30">
        <v>98563</v>
      </c>
      <c r="R81" s="28" t="s">
        <v>191</v>
      </c>
      <c r="S81">
        <v>1</v>
      </c>
      <c r="T81">
        <v>4240</v>
      </c>
      <c r="U81">
        <v>1</v>
      </c>
      <c r="V81">
        <v>3458</v>
      </c>
      <c r="W81">
        <v>1</v>
      </c>
      <c r="X81">
        <v>4061</v>
      </c>
      <c r="Y81" s="121">
        <v>98632</v>
      </c>
      <c r="Z81" s="28" t="s">
        <v>191</v>
      </c>
      <c r="AA81" s="76">
        <v>4</v>
      </c>
      <c r="AB81" s="76">
        <v>15577</v>
      </c>
      <c r="AC81" s="76">
        <v>4</v>
      </c>
      <c r="AD81" s="76">
        <v>6586</v>
      </c>
      <c r="AE81" s="76">
        <v>4</v>
      </c>
      <c r="AF81" s="76">
        <v>39733</v>
      </c>
    </row>
    <row r="82" spans="1:32" x14ac:dyDescent="0.25">
      <c r="A82" s="69" t="s">
        <v>97</v>
      </c>
      <c r="B82" s="68" t="s">
        <v>191</v>
      </c>
      <c r="C82">
        <v>1</v>
      </c>
      <c r="D82">
        <v>15770</v>
      </c>
      <c r="E82">
        <v>1</v>
      </c>
      <c r="F82">
        <v>14579</v>
      </c>
      <c r="G82">
        <v>1</v>
      </c>
      <c r="H82">
        <v>14398</v>
      </c>
      <c r="I82" s="103">
        <v>98563</v>
      </c>
      <c r="J82" s="76" t="s">
        <v>191</v>
      </c>
      <c r="K82">
        <v>1</v>
      </c>
      <c r="L82">
        <v>9015</v>
      </c>
      <c r="M82">
        <v>1</v>
      </c>
      <c r="N82">
        <v>6384</v>
      </c>
      <c r="O82">
        <v>1</v>
      </c>
      <c r="P82">
        <v>6763</v>
      </c>
      <c r="Q82" s="30">
        <v>98837</v>
      </c>
      <c r="R82" s="28" t="s">
        <v>191</v>
      </c>
      <c r="S82">
        <v>4</v>
      </c>
      <c r="T82">
        <v>42301</v>
      </c>
      <c r="U82">
        <v>4</v>
      </c>
      <c r="V82">
        <v>52026</v>
      </c>
      <c r="W82">
        <v>4</v>
      </c>
      <c r="X82">
        <v>40884</v>
      </c>
      <c r="Y82" s="121">
        <v>98563</v>
      </c>
      <c r="Z82" s="28" t="s">
        <v>191</v>
      </c>
      <c r="AA82" s="76">
        <v>1</v>
      </c>
      <c r="AB82" s="76">
        <v>5266</v>
      </c>
      <c r="AC82" s="76">
        <v>1</v>
      </c>
      <c r="AD82" s="76">
        <v>1000085</v>
      </c>
      <c r="AE82" s="76">
        <v>1</v>
      </c>
      <c r="AF82" s="76">
        <v>9510</v>
      </c>
    </row>
    <row r="83" spans="1:32" x14ac:dyDescent="0.25">
      <c r="A83" s="69" t="s">
        <v>50</v>
      </c>
      <c r="B83" s="68" t="s">
        <v>191</v>
      </c>
      <c r="C83">
        <v>4</v>
      </c>
      <c r="D83">
        <v>70194</v>
      </c>
      <c r="E83">
        <v>4</v>
      </c>
      <c r="F83">
        <v>73203</v>
      </c>
      <c r="G83">
        <v>4</v>
      </c>
      <c r="H83">
        <v>77696</v>
      </c>
      <c r="I83" s="103">
        <v>98837</v>
      </c>
      <c r="J83" s="76" t="s">
        <v>191</v>
      </c>
      <c r="K83">
        <v>4</v>
      </c>
      <c r="L83">
        <v>129465</v>
      </c>
      <c r="M83">
        <v>4</v>
      </c>
      <c r="N83">
        <v>78853</v>
      </c>
      <c r="O83">
        <v>4</v>
      </c>
      <c r="P83">
        <v>49982</v>
      </c>
      <c r="Q83" s="30">
        <v>98274</v>
      </c>
      <c r="R83" s="28" t="s">
        <v>191</v>
      </c>
      <c r="S83">
        <v>5</v>
      </c>
      <c r="T83">
        <v>13629</v>
      </c>
      <c r="U83">
        <v>5</v>
      </c>
      <c r="V83">
        <v>7518</v>
      </c>
      <c r="W83">
        <v>5</v>
      </c>
      <c r="X83">
        <v>5674</v>
      </c>
      <c r="Y83" s="121">
        <v>98837</v>
      </c>
      <c r="Z83" s="28" t="s">
        <v>191</v>
      </c>
      <c r="AA83" s="76">
        <v>4</v>
      </c>
      <c r="AB83" s="76">
        <v>48726</v>
      </c>
      <c r="AC83" s="76">
        <v>4</v>
      </c>
      <c r="AD83" s="76">
        <v>352263</v>
      </c>
      <c r="AE83" s="76">
        <v>4</v>
      </c>
      <c r="AF83" s="76">
        <v>154875</v>
      </c>
    </row>
    <row r="84" spans="1:32" x14ac:dyDescent="0.25">
      <c r="A84" s="69" t="s">
        <v>87</v>
      </c>
      <c r="B84" s="68" t="s">
        <v>191</v>
      </c>
      <c r="C84">
        <v>1</v>
      </c>
      <c r="D84">
        <v>10307</v>
      </c>
      <c r="E84">
        <v>1</v>
      </c>
      <c r="F84">
        <v>10860</v>
      </c>
      <c r="G84">
        <v>1</v>
      </c>
      <c r="H84">
        <v>13174</v>
      </c>
      <c r="I84" s="103">
        <v>98274</v>
      </c>
      <c r="J84" s="76" t="s">
        <v>191</v>
      </c>
      <c r="K84">
        <v>5</v>
      </c>
      <c r="L84">
        <v>66269</v>
      </c>
      <c r="M84">
        <v>5</v>
      </c>
      <c r="N84">
        <v>40301</v>
      </c>
      <c r="O84">
        <v>5</v>
      </c>
      <c r="P84">
        <v>35400</v>
      </c>
      <c r="Q84" s="30">
        <v>98936</v>
      </c>
      <c r="R84" s="28" t="s">
        <v>191</v>
      </c>
      <c r="S84">
        <v>3</v>
      </c>
      <c r="T84">
        <v>4338</v>
      </c>
      <c r="U84">
        <v>3</v>
      </c>
      <c r="V84">
        <v>5790</v>
      </c>
      <c r="W84">
        <v>3</v>
      </c>
      <c r="X84">
        <v>5138</v>
      </c>
      <c r="Y84" s="121">
        <v>98274</v>
      </c>
      <c r="Z84" s="28" t="s">
        <v>191</v>
      </c>
      <c r="AA84" s="76">
        <v>5</v>
      </c>
      <c r="AB84" s="76">
        <v>13488</v>
      </c>
      <c r="AC84" s="76">
        <v>5</v>
      </c>
      <c r="AD84" s="76">
        <v>88677</v>
      </c>
      <c r="AE84" s="76">
        <v>5</v>
      </c>
      <c r="AF84" s="76">
        <v>70417</v>
      </c>
    </row>
    <row r="85" spans="1:32" x14ac:dyDescent="0.25">
      <c r="A85" s="69" t="s">
        <v>88</v>
      </c>
      <c r="B85" s="68" t="s">
        <v>191</v>
      </c>
      <c r="C85">
        <v>1</v>
      </c>
      <c r="D85">
        <v>6952</v>
      </c>
      <c r="E85">
        <v>1</v>
      </c>
      <c r="F85">
        <v>6674</v>
      </c>
      <c r="G85">
        <v>1</v>
      </c>
      <c r="H85">
        <v>6979</v>
      </c>
      <c r="I85" s="103">
        <v>98936</v>
      </c>
      <c r="J85" s="76" t="s">
        <v>191</v>
      </c>
      <c r="K85">
        <v>3</v>
      </c>
      <c r="L85">
        <v>11076</v>
      </c>
      <c r="M85">
        <v>3</v>
      </c>
      <c r="N85">
        <v>7478</v>
      </c>
      <c r="O85">
        <v>3</v>
      </c>
      <c r="P85">
        <v>6523</v>
      </c>
      <c r="Q85" s="30">
        <v>98277</v>
      </c>
      <c r="R85" s="28" t="s">
        <v>191</v>
      </c>
      <c r="S85">
        <v>1</v>
      </c>
      <c r="T85">
        <v>4795</v>
      </c>
      <c r="U85">
        <v>1</v>
      </c>
      <c r="V85">
        <v>4188</v>
      </c>
      <c r="W85">
        <v>1</v>
      </c>
      <c r="X85">
        <v>4521</v>
      </c>
      <c r="Y85" s="121">
        <v>98936</v>
      </c>
      <c r="Z85" s="28" t="s">
        <v>191</v>
      </c>
      <c r="AA85" s="76">
        <v>3</v>
      </c>
      <c r="AB85" s="76">
        <v>5503</v>
      </c>
      <c r="AC85" s="76">
        <v>3</v>
      </c>
      <c r="AD85" s="76">
        <v>27550</v>
      </c>
      <c r="AE85" s="76">
        <v>3</v>
      </c>
      <c r="AF85" s="76">
        <v>21356</v>
      </c>
    </row>
    <row r="86" spans="1:32" x14ac:dyDescent="0.25">
      <c r="A86" s="69" t="s">
        <v>96</v>
      </c>
      <c r="B86" s="68" t="s">
        <v>191</v>
      </c>
      <c r="C86">
        <v>1</v>
      </c>
      <c r="D86">
        <v>10220</v>
      </c>
      <c r="E86">
        <v>1</v>
      </c>
      <c r="F86">
        <v>8017</v>
      </c>
      <c r="G86">
        <v>1</v>
      </c>
      <c r="H86">
        <v>8268</v>
      </c>
      <c r="I86" s="103">
        <v>98277</v>
      </c>
      <c r="J86" s="76" t="s">
        <v>191</v>
      </c>
      <c r="K86">
        <v>1</v>
      </c>
      <c r="L86">
        <v>19160</v>
      </c>
      <c r="M86">
        <v>1</v>
      </c>
      <c r="N86">
        <v>8539</v>
      </c>
      <c r="O86">
        <v>1</v>
      </c>
      <c r="P86">
        <v>7468</v>
      </c>
      <c r="Q86" s="30">
        <v>99344</v>
      </c>
      <c r="R86" s="28" t="s">
        <v>191</v>
      </c>
      <c r="S86">
        <v>1</v>
      </c>
      <c r="T86">
        <v>17471</v>
      </c>
      <c r="U86">
        <v>1</v>
      </c>
      <c r="V86">
        <v>25761</v>
      </c>
      <c r="W86">
        <v>1</v>
      </c>
      <c r="X86">
        <v>9559</v>
      </c>
      <c r="Y86" s="121">
        <v>98277</v>
      </c>
      <c r="Z86" s="28" t="s">
        <v>191</v>
      </c>
      <c r="AA86" s="76">
        <v>1</v>
      </c>
      <c r="AB86" s="76">
        <v>8194</v>
      </c>
      <c r="AC86" s="76">
        <v>1</v>
      </c>
      <c r="AD86" s="76">
        <v>10733</v>
      </c>
      <c r="AE86" s="76">
        <v>1</v>
      </c>
      <c r="AF86" s="76">
        <v>19575</v>
      </c>
    </row>
    <row r="87" spans="1:32" x14ac:dyDescent="0.25">
      <c r="A87" s="69" t="s">
        <v>42</v>
      </c>
      <c r="B87" s="68" t="s">
        <v>191</v>
      </c>
      <c r="C87">
        <v>2</v>
      </c>
      <c r="D87">
        <v>116471</v>
      </c>
      <c r="E87">
        <v>2</v>
      </c>
      <c r="F87">
        <v>51764</v>
      </c>
      <c r="G87">
        <v>2</v>
      </c>
      <c r="H87">
        <v>41399</v>
      </c>
      <c r="I87" s="103">
        <v>99344</v>
      </c>
      <c r="J87" s="76" t="s">
        <v>191</v>
      </c>
      <c r="K87">
        <v>1</v>
      </c>
      <c r="L87">
        <v>198</v>
      </c>
      <c r="Q87" s="30">
        <v>99301</v>
      </c>
      <c r="R87" s="28" t="s">
        <v>191</v>
      </c>
      <c r="S87">
        <v>6</v>
      </c>
      <c r="T87">
        <v>5675</v>
      </c>
      <c r="U87">
        <v>6</v>
      </c>
      <c r="V87">
        <v>4691</v>
      </c>
      <c r="W87">
        <v>6</v>
      </c>
      <c r="X87">
        <v>3420</v>
      </c>
      <c r="Y87" s="121">
        <v>99344</v>
      </c>
      <c r="Z87" s="28" t="s">
        <v>191</v>
      </c>
      <c r="AA87" s="76">
        <v>1</v>
      </c>
      <c r="AB87" s="76">
        <v>30737</v>
      </c>
      <c r="AC87" s="76">
        <v>1</v>
      </c>
      <c r="AD87" s="76">
        <v>7575</v>
      </c>
      <c r="AE87" s="76">
        <v>1</v>
      </c>
      <c r="AF87" s="76">
        <v>0</v>
      </c>
    </row>
    <row r="88" spans="1:32" x14ac:dyDescent="0.25">
      <c r="A88" s="69" t="s">
        <v>47</v>
      </c>
      <c r="B88" s="68" t="s">
        <v>191</v>
      </c>
      <c r="C88">
        <v>1</v>
      </c>
      <c r="D88">
        <v>7560</v>
      </c>
      <c r="E88">
        <v>1</v>
      </c>
      <c r="F88">
        <v>7953</v>
      </c>
      <c r="G88">
        <v>1</v>
      </c>
      <c r="H88">
        <v>8780</v>
      </c>
      <c r="I88" s="103">
        <v>99301</v>
      </c>
      <c r="J88" s="76" t="s">
        <v>191</v>
      </c>
      <c r="K88">
        <v>6</v>
      </c>
      <c r="L88">
        <v>39087</v>
      </c>
      <c r="M88">
        <v>6</v>
      </c>
      <c r="N88">
        <v>18579</v>
      </c>
      <c r="O88">
        <v>6</v>
      </c>
      <c r="P88">
        <v>7016</v>
      </c>
      <c r="Q88" s="30">
        <v>99346</v>
      </c>
      <c r="R88" s="28" t="s">
        <v>191</v>
      </c>
      <c r="S88">
        <v>1</v>
      </c>
      <c r="T88">
        <v>11041</v>
      </c>
      <c r="U88">
        <v>1</v>
      </c>
      <c r="V88">
        <v>10731</v>
      </c>
      <c r="W88">
        <v>1</v>
      </c>
      <c r="X88">
        <v>18361</v>
      </c>
      <c r="Y88" s="121">
        <v>99301</v>
      </c>
      <c r="Z88" s="28" t="s">
        <v>191</v>
      </c>
      <c r="AA88" s="76">
        <v>6</v>
      </c>
      <c r="AB88" s="76">
        <v>4810</v>
      </c>
      <c r="AC88" s="76">
        <v>6</v>
      </c>
      <c r="AD88" s="76">
        <v>715779</v>
      </c>
      <c r="AE88" s="76">
        <v>6</v>
      </c>
      <c r="AF88" s="76">
        <v>35319</v>
      </c>
    </row>
    <row r="89" spans="1:32" x14ac:dyDescent="0.25">
      <c r="A89" s="69" t="s">
        <v>78</v>
      </c>
      <c r="B89" s="68" t="s">
        <v>191</v>
      </c>
      <c r="C89">
        <v>1</v>
      </c>
      <c r="D89">
        <v>10112</v>
      </c>
      <c r="E89">
        <v>1</v>
      </c>
      <c r="F89">
        <v>8733</v>
      </c>
      <c r="G89">
        <v>1</v>
      </c>
      <c r="H89">
        <v>9657</v>
      </c>
      <c r="I89" s="103">
        <v>99346</v>
      </c>
      <c r="J89" s="76" t="s">
        <v>191</v>
      </c>
      <c r="K89">
        <v>1</v>
      </c>
      <c r="L89">
        <v>16918</v>
      </c>
      <c r="M89">
        <v>1</v>
      </c>
      <c r="N89">
        <v>15700</v>
      </c>
      <c r="O89">
        <v>1</v>
      </c>
      <c r="P89">
        <v>13922</v>
      </c>
      <c r="Q89" s="30">
        <v>98367</v>
      </c>
      <c r="R89" s="28" t="s">
        <v>191</v>
      </c>
      <c r="S89">
        <v>1</v>
      </c>
      <c r="T89">
        <v>5345</v>
      </c>
      <c r="U89">
        <v>1</v>
      </c>
      <c r="V89">
        <v>5597</v>
      </c>
      <c r="W89">
        <v>1</v>
      </c>
      <c r="X89">
        <v>5287</v>
      </c>
      <c r="Y89" s="121">
        <v>99346</v>
      </c>
      <c r="Z89" s="28" t="s">
        <v>191</v>
      </c>
      <c r="AA89" s="76">
        <v>1</v>
      </c>
      <c r="AB89" s="76">
        <v>38214</v>
      </c>
      <c r="AC89" s="76">
        <v>1</v>
      </c>
      <c r="AD89" s="76">
        <v>440341</v>
      </c>
      <c r="AE89" s="76">
        <v>1</v>
      </c>
      <c r="AF89" s="76">
        <v>21521</v>
      </c>
    </row>
    <row r="90" spans="1:32" x14ac:dyDescent="0.25">
      <c r="A90" s="69" t="s">
        <v>95</v>
      </c>
      <c r="B90" s="68" t="s">
        <v>191</v>
      </c>
      <c r="C90">
        <v>3</v>
      </c>
      <c r="D90">
        <v>19976</v>
      </c>
      <c r="E90">
        <v>3</v>
      </c>
      <c r="F90">
        <v>17924</v>
      </c>
      <c r="G90">
        <v>3</v>
      </c>
      <c r="H90">
        <v>21216</v>
      </c>
      <c r="I90" s="103">
        <v>98367</v>
      </c>
      <c r="J90" s="76" t="s">
        <v>191</v>
      </c>
      <c r="K90">
        <v>1</v>
      </c>
      <c r="L90">
        <v>9952</v>
      </c>
      <c r="M90">
        <v>1</v>
      </c>
      <c r="N90">
        <v>7500</v>
      </c>
      <c r="O90">
        <v>1</v>
      </c>
      <c r="P90">
        <v>7809</v>
      </c>
      <c r="Q90" s="30">
        <v>98370</v>
      </c>
      <c r="R90" s="28" t="s">
        <v>191</v>
      </c>
      <c r="S90">
        <v>2</v>
      </c>
      <c r="T90">
        <v>6577</v>
      </c>
      <c r="U90">
        <v>2</v>
      </c>
      <c r="V90">
        <v>6383</v>
      </c>
      <c r="W90">
        <v>2</v>
      </c>
      <c r="X90">
        <v>7205</v>
      </c>
      <c r="Y90" s="121">
        <v>98367</v>
      </c>
      <c r="Z90" s="28" t="s">
        <v>191</v>
      </c>
      <c r="AA90" s="76">
        <v>1</v>
      </c>
      <c r="AB90" s="76">
        <v>5692</v>
      </c>
      <c r="AC90" s="76">
        <v>1</v>
      </c>
      <c r="AD90" s="76">
        <v>33757</v>
      </c>
      <c r="AE90" s="76">
        <v>1</v>
      </c>
      <c r="AF90" s="76">
        <v>10398</v>
      </c>
    </row>
    <row r="91" spans="1:32" x14ac:dyDescent="0.25">
      <c r="A91" s="69" t="s">
        <v>68</v>
      </c>
      <c r="B91" s="68" t="s">
        <v>191</v>
      </c>
      <c r="C91">
        <v>1</v>
      </c>
      <c r="D91">
        <v>13232</v>
      </c>
      <c r="E91">
        <v>1</v>
      </c>
      <c r="F91">
        <v>15041</v>
      </c>
      <c r="G91">
        <v>1</v>
      </c>
      <c r="H91">
        <v>19117</v>
      </c>
      <c r="I91" s="103">
        <v>98370</v>
      </c>
      <c r="J91" s="76" t="s">
        <v>191</v>
      </c>
      <c r="K91">
        <v>2</v>
      </c>
      <c r="L91">
        <v>14725</v>
      </c>
      <c r="M91">
        <v>2</v>
      </c>
      <c r="N91">
        <v>10838</v>
      </c>
      <c r="O91">
        <v>2</v>
      </c>
      <c r="P91">
        <v>11836</v>
      </c>
      <c r="Q91" s="30">
        <v>99350</v>
      </c>
      <c r="R91" s="28" t="s">
        <v>191</v>
      </c>
      <c r="S91">
        <v>1</v>
      </c>
      <c r="T91">
        <v>1002</v>
      </c>
      <c r="U91">
        <v>1</v>
      </c>
      <c r="V91">
        <v>222</v>
      </c>
      <c r="W91">
        <v>1</v>
      </c>
      <c r="X91">
        <v>221</v>
      </c>
      <c r="Y91" s="121">
        <v>98370</v>
      </c>
      <c r="Z91" s="28" t="s">
        <v>191</v>
      </c>
      <c r="AA91" s="76">
        <v>2</v>
      </c>
      <c r="AB91" s="76">
        <v>10153</v>
      </c>
      <c r="AC91" s="76">
        <v>2</v>
      </c>
      <c r="AD91" s="76">
        <v>578215</v>
      </c>
      <c r="AE91" s="76">
        <v>2</v>
      </c>
      <c r="AF91" s="76">
        <v>15681</v>
      </c>
    </row>
    <row r="92" spans="1:32" x14ac:dyDescent="0.25">
      <c r="A92" s="69" t="s">
        <v>73</v>
      </c>
      <c r="B92" s="68" t="s">
        <v>191</v>
      </c>
      <c r="C92">
        <v>4</v>
      </c>
      <c r="D92">
        <v>45856</v>
      </c>
      <c r="E92">
        <v>4</v>
      </c>
      <c r="F92">
        <v>48338</v>
      </c>
      <c r="G92">
        <v>4</v>
      </c>
      <c r="H92">
        <v>57628</v>
      </c>
      <c r="I92" s="103">
        <v>99350</v>
      </c>
      <c r="J92" s="76" t="s">
        <v>191</v>
      </c>
      <c r="K92">
        <v>1</v>
      </c>
      <c r="L92">
        <v>5636</v>
      </c>
      <c r="M92">
        <v>1</v>
      </c>
      <c r="N92">
        <v>3484</v>
      </c>
      <c r="O92">
        <v>1</v>
      </c>
      <c r="P92">
        <v>473</v>
      </c>
      <c r="Q92" s="30">
        <v>98848</v>
      </c>
      <c r="R92" s="28" t="s">
        <v>191</v>
      </c>
      <c r="S92">
        <v>1</v>
      </c>
      <c r="T92">
        <v>33438</v>
      </c>
      <c r="U92">
        <v>1</v>
      </c>
      <c r="V92">
        <v>35144</v>
      </c>
      <c r="W92">
        <v>1</v>
      </c>
      <c r="X92">
        <v>25062</v>
      </c>
      <c r="Y92" s="121">
        <v>99350</v>
      </c>
      <c r="Z92" s="28" t="s">
        <v>191</v>
      </c>
      <c r="AA92" s="76">
        <v>1</v>
      </c>
      <c r="AB92" s="76">
        <v>617</v>
      </c>
      <c r="AC92" s="76">
        <v>1</v>
      </c>
      <c r="AD92" s="76">
        <v>1142577</v>
      </c>
      <c r="AE92" s="76">
        <v>1</v>
      </c>
      <c r="AF92" s="76">
        <v>3964</v>
      </c>
    </row>
    <row r="93" spans="1:32" x14ac:dyDescent="0.25">
      <c r="A93" s="69" t="s">
        <v>108</v>
      </c>
      <c r="B93" s="68" t="s">
        <v>191</v>
      </c>
      <c r="C93">
        <v>1</v>
      </c>
      <c r="D93">
        <v>7071</v>
      </c>
      <c r="E93">
        <v>1</v>
      </c>
      <c r="F93">
        <v>8425</v>
      </c>
      <c r="G93">
        <v>1</v>
      </c>
      <c r="H93">
        <v>9028</v>
      </c>
      <c r="I93" s="103">
        <v>98848</v>
      </c>
      <c r="J93" s="76" t="s">
        <v>191</v>
      </c>
      <c r="K93">
        <v>1</v>
      </c>
      <c r="L93">
        <v>35706</v>
      </c>
      <c r="M93">
        <v>1</v>
      </c>
      <c r="N93">
        <v>33844</v>
      </c>
      <c r="O93">
        <v>1</v>
      </c>
      <c r="P93">
        <v>34403</v>
      </c>
      <c r="Q93" s="30">
        <v>99354</v>
      </c>
      <c r="R93" s="28" t="s">
        <v>191</v>
      </c>
      <c r="S93">
        <v>6</v>
      </c>
      <c r="T93">
        <v>26642</v>
      </c>
      <c r="U93">
        <v>6</v>
      </c>
      <c r="V93">
        <v>26460</v>
      </c>
      <c r="W93">
        <v>6</v>
      </c>
      <c r="X93">
        <v>26860</v>
      </c>
      <c r="Y93" s="121">
        <v>98848</v>
      </c>
      <c r="Z93" s="28" t="s">
        <v>191</v>
      </c>
      <c r="AA93" s="76">
        <v>1</v>
      </c>
      <c r="AB93" s="76">
        <v>30309</v>
      </c>
      <c r="AC93" s="76">
        <v>1</v>
      </c>
      <c r="AD93" s="76">
        <v>32136</v>
      </c>
      <c r="AE93" s="76">
        <v>1</v>
      </c>
      <c r="AF93" s="76">
        <v>35162</v>
      </c>
    </row>
    <row r="94" spans="1:32" x14ac:dyDescent="0.25">
      <c r="A94" s="69" t="s">
        <v>105</v>
      </c>
      <c r="B94" s="68" t="s">
        <v>191</v>
      </c>
      <c r="C94">
        <v>3</v>
      </c>
      <c r="D94">
        <v>26462</v>
      </c>
      <c r="E94">
        <v>3</v>
      </c>
      <c r="F94">
        <v>28802</v>
      </c>
      <c r="G94">
        <v>3</v>
      </c>
      <c r="H94">
        <v>25701</v>
      </c>
      <c r="I94" s="103">
        <v>99354</v>
      </c>
      <c r="J94" s="76" t="s">
        <v>191</v>
      </c>
      <c r="K94">
        <v>6</v>
      </c>
      <c r="L94">
        <v>77645</v>
      </c>
      <c r="M94">
        <v>6</v>
      </c>
      <c r="N94">
        <v>41303</v>
      </c>
      <c r="O94">
        <v>6</v>
      </c>
      <c r="P94">
        <v>39796</v>
      </c>
      <c r="Q94" s="30">
        <v>98284</v>
      </c>
      <c r="R94" s="28" t="s">
        <v>191</v>
      </c>
      <c r="S94">
        <v>3</v>
      </c>
      <c r="T94">
        <v>14665</v>
      </c>
      <c r="U94">
        <v>3</v>
      </c>
      <c r="V94">
        <v>13396</v>
      </c>
      <c r="W94">
        <v>4</v>
      </c>
      <c r="X94">
        <v>11751</v>
      </c>
      <c r="Y94" s="121">
        <v>99354</v>
      </c>
      <c r="Z94" s="28" t="s">
        <v>191</v>
      </c>
      <c r="AA94" s="76">
        <v>6</v>
      </c>
      <c r="AB94" s="76">
        <v>63131</v>
      </c>
      <c r="AC94" s="76">
        <v>6</v>
      </c>
      <c r="AD94" s="76">
        <v>143</v>
      </c>
      <c r="AE94" s="76">
        <v>6</v>
      </c>
      <c r="AF94" s="76">
        <v>82852</v>
      </c>
    </row>
    <row r="95" spans="1:32" x14ac:dyDescent="0.25">
      <c r="A95" s="69" t="s">
        <v>58</v>
      </c>
      <c r="B95" s="68" t="s">
        <v>191</v>
      </c>
      <c r="C95">
        <v>1</v>
      </c>
      <c r="D95">
        <v>13536</v>
      </c>
      <c r="E95">
        <v>1</v>
      </c>
      <c r="F95">
        <v>12518</v>
      </c>
      <c r="G95">
        <v>1</v>
      </c>
      <c r="H95">
        <v>9958</v>
      </c>
      <c r="I95" s="103">
        <v>98284</v>
      </c>
      <c r="J95" s="76" t="s">
        <v>191</v>
      </c>
      <c r="K95">
        <v>3</v>
      </c>
      <c r="L95">
        <v>61637</v>
      </c>
      <c r="M95">
        <v>3</v>
      </c>
      <c r="N95">
        <v>46439</v>
      </c>
      <c r="O95">
        <v>3</v>
      </c>
      <c r="P95">
        <v>26083</v>
      </c>
      <c r="Q95" s="30">
        <v>98942</v>
      </c>
      <c r="R95" s="28" t="s">
        <v>191</v>
      </c>
      <c r="S95">
        <v>2</v>
      </c>
      <c r="T95">
        <v>4570</v>
      </c>
      <c r="U95">
        <v>1</v>
      </c>
      <c r="V95">
        <v>3687</v>
      </c>
      <c r="W95">
        <v>2</v>
      </c>
      <c r="X95">
        <v>3757</v>
      </c>
      <c r="Y95" s="121">
        <v>98284</v>
      </c>
      <c r="Z95" s="28" t="s">
        <v>191</v>
      </c>
      <c r="AA95" s="76">
        <v>4</v>
      </c>
      <c r="AB95" s="76">
        <v>26429</v>
      </c>
      <c r="AC95" s="76">
        <v>4</v>
      </c>
      <c r="AD95" s="76">
        <v>363056</v>
      </c>
      <c r="AE95" s="76">
        <v>14</v>
      </c>
      <c r="AF95" s="76">
        <v>90846</v>
      </c>
    </row>
    <row r="96" spans="1:32" x14ac:dyDescent="0.25">
      <c r="A96" s="69" t="s">
        <v>79</v>
      </c>
      <c r="B96" s="68" t="s">
        <v>191</v>
      </c>
      <c r="C96">
        <v>4</v>
      </c>
      <c r="D96">
        <v>193138</v>
      </c>
      <c r="E96">
        <v>4</v>
      </c>
      <c r="F96">
        <v>183364</v>
      </c>
      <c r="G96">
        <v>4</v>
      </c>
      <c r="H96">
        <v>225934</v>
      </c>
      <c r="I96" s="103">
        <v>98942</v>
      </c>
      <c r="J96" s="76" t="s">
        <v>191</v>
      </c>
      <c r="K96">
        <v>1</v>
      </c>
      <c r="L96">
        <v>8790</v>
      </c>
      <c r="M96">
        <v>2</v>
      </c>
      <c r="N96">
        <v>6337</v>
      </c>
      <c r="O96">
        <v>2</v>
      </c>
      <c r="P96">
        <v>5332</v>
      </c>
      <c r="Q96" s="30">
        <v>98584</v>
      </c>
      <c r="R96" s="28" t="s">
        <v>191</v>
      </c>
      <c r="S96">
        <v>3</v>
      </c>
      <c r="T96">
        <v>3265</v>
      </c>
      <c r="U96">
        <v>3</v>
      </c>
      <c r="V96">
        <v>2052</v>
      </c>
      <c r="W96">
        <v>3</v>
      </c>
      <c r="X96">
        <v>2135</v>
      </c>
      <c r="Y96" s="121">
        <v>98942</v>
      </c>
      <c r="Z96" s="28" t="s">
        <v>191</v>
      </c>
      <c r="AA96" s="76">
        <v>1</v>
      </c>
      <c r="AB96" s="76">
        <v>4347</v>
      </c>
      <c r="AC96" s="76">
        <v>1</v>
      </c>
      <c r="AD96" s="76">
        <v>0</v>
      </c>
      <c r="AE96" s="76">
        <v>2</v>
      </c>
      <c r="AF96" s="76">
        <v>8205</v>
      </c>
    </row>
    <row r="97" spans="1:32" x14ac:dyDescent="0.25">
      <c r="A97" s="69" t="s">
        <v>90</v>
      </c>
      <c r="B97" s="68" t="s">
        <v>191</v>
      </c>
      <c r="C97">
        <v>1</v>
      </c>
      <c r="D97">
        <v>33333</v>
      </c>
      <c r="E97">
        <v>1</v>
      </c>
      <c r="F97">
        <v>35861</v>
      </c>
      <c r="G97">
        <v>1</v>
      </c>
      <c r="H97">
        <v>40189</v>
      </c>
      <c r="I97" s="103">
        <v>98584</v>
      </c>
      <c r="J97" s="76" t="s">
        <v>191</v>
      </c>
      <c r="K97">
        <v>3</v>
      </c>
      <c r="L97">
        <v>17798</v>
      </c>
      <c r="M97">
        <v>3</v>
      </c>
      <c r="N97">
        <v>9733</v>
      </c>
      <c r="O97">
        <v>3</v>
      </c>
      <c r="P97">
        <v>7035</v>
      </c>
      <c r="Q97" s="30">
        <v>98292</v>
      </c>
      <c r="R97" s="28" t="s">
        <v>191</v>
      </c>
      <c r="S97">
        <v>1</v>
      </c>
      <c r="T97">
        <v>4412</v>
      </c>
      <c r="U97">
        <v>1</v>
      </c>
      <c r="V97">
        <v>3784</v>
      </c>
      <c r="W97">
        <v>1</v>
      </c>
      <c r="X97">
        <v>5646</v>
      </c>
      <c r="Y97" s="121">
        <v>98584</v>
      </c>
      <c r="Z97" s="28" t="s">
        <v>191</v>
      </c>
      <c r="AA97" s="76">
        <v>3</v>
      </c>
      <c r="AB97" s="76">
        <v>4114</v>
      </c>
      <c r="AC97" s="76">
        <v>3</v>
      </c>
      <c r="AD97" s="76">
        <v>132870</v>
      </c>
      <c r="AE97" s="76">
        <v>3</v>
      </c>
      <c r="AF97" s="76">
        <v>15189</v>
      </c>
    </row>
    <row r="98" spans="1:32" x14ac:dyDescent="0.25">
      <c r="A98" s="69" t="s">
        <v>109</v>
      </c>
      <c r="B98" s="68" t="s">
        <v>191</v>
      </c>
      <c r="C98">
        <v>7</v>
      </c>
      <c r="D98">
        <v>111380</v>
      </c>
      <c r="E98">
        <v>7</v>
      </c>
      <c r="F98">
        <v>103514</v>
      </c>
      <c r="G98">
        <v>7</v>
      </c>
      <c r="H98">
        <v>99936</v>
      </c>
      <c r="I98" s="103">
        <v>98292</v>
      </c>
      <c r="J98" s="76" t="s">
        <v>191</v>
      </c>
      <c r="K98">
        <v>1</v>
      </c>
      <c r="L98">
        <v>13108</v>
      </c>
      <c r="M98">
        <v>1</v>
      </c>
      <c r="N98">
        <v>9484</v>
      </c>
      <c r="O98">
        <v>1</v>
      </c>
      <c r="P98">
        <v>9453</v>
      </c>
      <c r="Q98" s="30">
        <v>98944</v>
      </c>
      <c r="R98" s="28" t="s">
        <v>191</v>
      </c>
      <c r="S98">
        <v>4</v>
      </c>
      <c r="T98">
        <v>25063</v>
      </c>
      <c r="U98">
        <v>4</v>
      </c>
      <c r="V98">
        <v>21212</v>
      </c>
      <c r="W98">
        <v>4</v>
      </c>
      <c r="X98">
        <v>28660</v>
      </c>
      <c r="Y98" s="121">
        <v>98292</v>
      </c>
      <c r="Z98" s="28" t="s">
        <v>191</v>
      </c>
      <c r="AA98" s="76">
        <v>1</v>
      </c>
      <c r="AB98" s="76">
        <v>8036</v>
      </c>
      <c r="AC98" s="76">
        <v>1</v>
      </c>
      <c r="AD98" s="76">
        <v>235396</v>
      </c>
      <c r="AE98" s="76">
        <v>1</v>
      </c>
      <c r="AF98" s="76">
        <v>12280</v>
      </c>
    </row>
    <row r="99" spans="1:32" x14ac:dyDescent="0.25">
      <c r="A99" s="69" t="s">
        <v>64</v>
      </c>
      <c r="B99" s="68" t="s">
        <v>191</v>
      </c>
      <c r="C99">
        <v>3</v>
      </c>
      <c r="D99">
        <v>120939</v>
      </c>
      <c r="E99">
        <v>3</v>
      </c>
      <c r="F99">
        <v>100888</v>
      </c>
      <c r="G99">
        <v>3</v>
      </c>
      <c r="H99">
        <v>130129</v>
      </c>
      <c r="I99" s="103">
        <v>98944</v>
      </c>
      <c r="J99" s="76" t="s">
        <v>191</v>
      </c>
      <c r="K99">
        <v>4</v>
      </c>
      <c r="L99">
        <v>40475</v>
      </c>
      <c r="M99">
        <v>4</v>
      </c>
      <c r="N99">
        <v>32772</v>
      </c>
      <c r="O99">
        <v>4</v>
      </c>
      <c r="P99">
        <v>30479</v>
      </c>
      <c r="Q99" s="30">
        <v>98948</v>
      </c>
      <c r="R99" s="28" t="s">
        <v>191</v>
      </c>
      <c r="S99">
        <v>1</v>
      </c>
      <c r="T99">
        <v>3796</v>
      </c>
      <c r="U99">
        <v>1</v>
      </c>
      <c r="V99">
        <v>4034</v>
      </c>
      <c r="W99">
        <v>1</v>
      </c>
      <c r="X99">
        <v>4180</v>
      </c>
      <c r="Y99" s="121">
        <v>98944</v>
      </c>
      <c r="Z99" s="28" t="s">
        <v>191</v>
      </c>
      <c r="AA99" s="76">
        <v>4</v>
      </c>
      <c r="AB99" s="76">
        <v>24313</v>
      </c>
      <c r="AC99" s="76">
        <v>4</v>
      </c>
      <c r="AD99" s="76">
        <v>9658</v>
      </c>
      <c r="AE99" s="76">
        <v>4</v>
      </c>
      <c r="AF99" s="76">
        <v>46918</v>
      </c>
    </row>
    <row r="100" spans="1:32" x14ac:dyDescent="0.25">
      <c r="A100" s="69" t="s">
        <v>81</v>
      </c>
      <c r="B100" s="68" t="s">
        <v>191</v>
      </c>
      <c r="C100">
        <v>3</v>
      </c>
      <c r="D100">
        <v>33802</v>
      </c>
      <c r="E100">
        <v>3</v>
      </c>
      <c r="F100">
        <v>25102</v>
      </c>
      <c r="G100">
        <v>3</v>
      </c>
      <c r="H100">
        <v>35815</v>
      </c>
      <c r="I100" s="103">
        <v>98948</v>
      </c>
      <c r="J100" s="76" t="s">
        <v>191</v>
      </c>
      <c r="K100">
        <v>1</v>
      </c>
      <c r="L100">
        <v>15361</v>
      </c>
      <c r="M100">
        <v>1</v>
      </c>
      <c r="N100">
        <v>6982</v>
      </c>
      <c r="O100">
        <v>1</v>
      </c>
      <c r="P100">
        <v>6132</v>
      </c>
      <c r="Q100" s="30">
        <v>99362</v>
      </c>
      <c r="R100" s="28" t="s">
        <v>191</v>
      </c>
      <c r="S100">
        <v>2</v>
      </c>
      <c r="T100">
        <v>72201</v>
      </c>
      <c r="U100">
        <v>2</v>
      </c>
      <c r="V100">
        <v>67400</v>
      </c>
      <c r="W100">
        <v>2</v>
      </c>
      <c r="X100">
        <v>75269</v>
      </c>
      <c r="Y100" s="121">
        <v>98948</v>
      </c>
      <c r="Z100" s="28" t="s">
        <v>191</v>
      </c>
      <c r="AA100" s="76">
        <v>1</v>
      </c>
      <c r="AB100" s="76">
        <v>8074</v>
      </c>
      <c r="AC100" s="76">
        <v>1</v>
      </c>
      <c r="AD100" s="76">
        <v>0</v>
      </c>
      <c r="AE100" s="76">
        <v>1</v>
      </c>
      <c r="AF100" s="76">
        <v>25189</v>
      </c>
    </row>
    <row r="101" spans="1:32" x14ac:dyDescent="0.25">
      <c r="A101" s="69" t="s">
        <v>94</v>
      </c>
      <c r="B101" s="68" t="s">
        <v>191</v>
      </c>
      <c r="C101">
        <v>2</v>
      </c>
      <c r="D101">
        <v>11174</v>
      </c>
      <c r="E101">
        <v>1</v>
      </c>
      <c r="F101">
        <v>9404</v>
      </c>
      <c r="G101">
        <v>2</v>
      </c>
      <c r="H101">
        <v>10224</v>
      </c>
      <c r="I101" s="103">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21">
        <v>99362</v>
      </c>
      <c r="Z101" s="28" t="s">
        <v>191</v>
      </c>
      <c r="AA101" s="76">
        <v>2</v>
      </c>
      <c r="AB101" s="76">
        <v>89487</v>
      </c>
      <c r="AC101" s="76">
        <v>2</v>
      </c>
      <c r="AD101" s="76">
        <v>98292</v>
      </c>
      <c r="AE101" s="76">
        <v>2</v>
      </c>
      <c r="AF101" s="76">
        <v>183489</v>
      </c>
    </row>
    <row r="102" spans="1:32" x14ac:dyDescent="0.25">
      <c r="A102" s="69" t="s">
        <v>99</v>
      </c>
      <c r="B102" s="68" t="s">
        <v>191</v>
      </c>
      <c r="C102">
        <v>4</v>
      </c>
      <c r="D102">
        <v>51072</v>
      </c>
      <c r="E102">
        <v>4</v>
      </c>
      <c r="F102">
        <v>49339</v>
      </c>
      <c r="G102">
        <v>4</v>
      </c>
      <c r="H102">
        <v>57213</v>
      </c>
      <c r="I102" s="103">
        <v>98801</v>
      </c>
      <c r="J102" s="76" t="s">
        <v>191</v>
      </c>
      <c r="K102">
        <v>3</v>
      </c>
      <c r="L102">
        <v>16558</v>
      </c>
      <c r="M102">
        <v>3</v>
      </c>
      <c r="N102">
        <v>3860</v>
      </c>
      <c r="O102">
        <v>3</v>
      </c>
      <c r="P102">
        <v>3027</v>
      </c>
      <c r="Q102" s="30">
        <v>98674</v>
      </c>
      <c r="R102" s="28" t="s">
        <v>191</v>
      </c>
      <c r="S102">
        <v>1</v>
      </c>
      <c r="T102">
        <v>4760</v>
      </c>
      <c r="U102">
        <v>1</v>
      </c>
      <c r="V102">
        <v>3718</v>
      </c>
      <c r="W102">
        <v>1</v>
      </c>
      <c r="X102">
        <v>3484</v>
      </c>
      <c r="Y102" s="121">
        <v>98801</v>
      </c>
      <c r="Z102" s="28" t="s">
        <v>191</v>
      </c>
      <c r="AA102" s="76">
        <v>3</v>
      </c>
      <c r="AB102" s="76">
        <v>6732</v>
      </c>
      <c r="AC102" s="76">
        <v>3</v>
      </c>
      <c r="AD102" s="76">
        <v>44081</v>
      </c>
      <c r="AE102" s="76">
        <v>3</v>
      </c>
      <c r="AF102" s="76">
        <v>31112</v>
      </c>
    </row>
    <row r="103" spans="1:32" x14ac:dyDescent="0.25">
      <c r="A103" s="69" t="s">
        <v>101</v>
      </c>
      <c r="B103" s="68" t="s">
        <v>191</v>
      </c>
      <c r="C103">
        <v>1</v>
      </c>
      <c r="D103">
        <v>28841</v>
      </c>
      <c r="E103">
        <v>1</v>
      </c>
      <c r="F103">
        <v>28076</v>
      </c>
      <c r="G103">
        <v>1</v>
      </c>
      <c r="H103">
        <v>32797</v>
      </c>
      <c r="I103" s="103">
        <v>98674</v>
      </c>
      <c r="J103" s="76" t="s">
        <v>191</v>
      </c>
      <c r="K103">
        <v>1</v>
      </c>
      <c r="L103">
        <v>7577</v>
      </c>
      <c r="M103">
        <v>1</v>
      </c>
      <c r="N103">
        <v>6532</v>
      </c>
      <c r="O103">
        <v>1</v>
      </c>
      <c r="P103">
        <v>5794</v>
      </c>
      <c r="Q103" s="30">
        <v>98902</v>
      </c>
      <c r="R103" s="28" t="s">
        <v>191</v>
      </c>
      <c r="S103">
        <v>7</v>
      </c>
      <c r="T103">
        <v>15131</v>
      </c>
      <c r="U103">
        <v>7</v>
      </c>
      <c r="V103">
        <v>21794</v>
      </c>
      <c r="W103">
        <v>7</v>
      </c>
      <c r="X103">
        <v>23290</v>
      </c>
      <c r="Y103" s="121">
        <v>98674</v>
      </c>
      <c r="Z103" s="28" t="s">
        <v>191</v>
      </c>
      <c r="AA103" s="76">
        <v>1</v>
      </c>
      <c r="AB103" s="76">
        <v>5050</v>
      </c>
      <c r="AC103" s="76">
        <v>1</v>
      </c>
      <c r="AD103" s="76">
        <v>581700</v>
      </c>
      <c r="AE103" s="76">
        <v>1</v>
      </c>
      <c r="AF103" s="76">
        <v>7509</v>
      </c>
    </row>
    <row r="104" spans="1:32" x14ac:dyDescent="0.25">
      <c r="A104" s="69" t="s">
        <v>110</v>
      </c>
      <c r="B104" s="68" t="s">
        <v>191</v>
      </c>
      <c r="G104">
        <v>1</v>
      </c>
      <c r="H104">
        <v>0</v>
      </c>
      <c r="I104" s="103">
        <v>98902</v>
      </c>
      <c r="J104" s="76" t="s">
        <v>191</v>
      </c>
      <c r="K104">
        <v>7</v>
      </c>
      <c r="L104">
        <v>66802</v>
      </c>
      <c r="M104">
        <v>7</v>
      </c>
      <c r="N104">
        <v>41172</v>
      </c>
      <c r="O104">
        <v>7</v>
      </c>
      <c r="P104">
        <v>29984</v>
      </c>
      <c r="Q104" s="30">
        <v>98953</v>
      </c>
      <c r="R104" s="28" t="s">
        <v>190</v>
      </c>
      <c r="S104">
        <v>1</v>
      </c>
      <c r="T104">
        <v>257</v>
      </c>
      <c r="U104">
        <v>1</v>
      </c>
      <c r="V104">
        <v>65</v>
      </c>
      <c r="W104">
        <v>1</v>
      </c>
      <c r="X104">
        <v>60</v>
      </c>
      <c r="Y104" s="121">
        <v>98902</v>
      </c>
      <c r="Z104" s="28" t="s">
        <v>191</v>
      </c>
      <c r="AA104" s="76">
        <v>7</v>
      </c>
      <c r="AB104" s="76">
        <v>31013</v>
      </c>
      <c r="AC104" s="76">
        <v>7</v>
      </c>
      <c r="AD104" s="76">
        <v>10715</v>
      </c>
      <c r="AE104" s="76">
        <v>7</v>
      </c>
      <c r="AF104" s="76">
        <v>83688</v>
      </c>
    </row>
    <row r="105" spans="1:32" x14ac:dyDescent="0.25">
      <c r="A105" s="69" t="s">
        <v>85</v>
      </c>
      <c r="B105" s="68" t="s">
        <v>191</v>
      </c>
      <c r="C105">
        <v>6</v>
      </c>
      <c r="D105">
        <v>71544</v>
      </c>
      <c r="E105">
        <v>6</v>
      </c>
      <c r="F105">
        <v>62284</v>
      </c>
      <c r="G105">
        <v>6</v>
      </c>
      <c r="H105">
        <v>73020</v>
      </c>
      <c r="I105" s="103">
        <v>98953</v>
      </c>
      <c r="J105" s="76" t="s">
        <v>191</v>
      </c>
      <c r="K105">
        <v>1</v>
      </c>
      <c r="L105">
        <v>36</v>
      </c>
      <c r="M105">
        <v>1</v>
      </c>
      <c r="N105">
        <v>717</v>
      </c>
      <c r="O105">
        <v>1</v>
      </c>
      <c r="P105">
        <v>710</v>
      </c>
      <c r="Q105" s="30">
        <v>98520</v>
      </c>
      <c r="R105" s="28" t="s">
        <v>192</v>
      </c>
      <c r="U105">
        <v>6</v>
      </c>
      <c r="V105">
        <v>75737</v>
      </c>
      <c r="W105">
        <v>6</v>
      </c>
      <c r="X105">
        <v>78255</v>
      </c>
      <c r="Y105" s="121">
        <v>98953</v>
      </c>
      <c r="Z105" s="28" t="s">
        <v>191</v>
      </c>
      <c r="AA105" s="76">
        <v>1</v>
      </c>
      <c r="AB105" s="76">
        <v>449</v>
      </c>
      <c r="AC105" s="76">
        <v>1</v>
      </c>
      <c r="AD105" s="76"/>
      <c r="AE105" s="76">
        <v>1</v>
      </c>
      <c r="AF105" s="76">
        <v>2922</v>
      </c>
    </row>
    <row r="106" spans="1:32" x14ac:dyDescent="0.25">
      <c r="A106" s="69" t="s">
        <v>69</v>
      </c>
      <c r="B106" s="68" t="s">
        <v>191</v>
      </c>
      <c r="C106">
        <v>2</v>
      </c>
      <c r="D106">
        <v>27001</v>
      </c>
      <c r="E106">
        <v>2</v>
      </c>
      <c r="F106">
        <v>25487</v>
      </c>
      <c r="G106">
        <v>2</v>
      </c>
      <c r="H106">
        <v>27232</v>
      </c>
      <c r="I106" s="103">
        <v>98520</v>
      </c>
      <c r="J106" t="s">
        <v>192</v>
      </c>
      <c r="K106">
        <v>6</v>
      </c>
      <c r="L106">
        <v>77732</v>
      </c>
      <c r="M106">
        <v>6</v>
      </c>
      <c r="N106">
        <v>79507</v>
      </c>
      <c r="O106">
        <v>6</v>
      </c>
      <c r="P106">
        <v>102096</v>
      </c>
      <c r="Q106" s="30">
        <v>98221</v>
      </c>
      <c r="R106" s="28" t="s">
        <v>192</v>
      </c>
      <c r="U106">
        <v>8</v>
      </c>
      <c r="V106">
        <v>12845849</v>
      </c>
      <c r="W106">
        <v>9</v>
      </c>
      <c r="X106">
        <v>11751171</v>
      </c>
      <c r="Y106" s="121">
        <v>98520</v>
      </c>
      <c r="Z106" s="28" t="s">
        <v>192</v>
      </c>
      <c r="AA106" s="76">
        <v>6</v>
      </c>
      <c r="AB106" s="76">
        <v>84478</v>
      </c>
      <c r="AC106" s="76">
        <v>6</v>
      </c>
      <c r="AD106" s="76">
        <v>88610</v>
      </c>
      <c r="AE106" s="76">
        <v>6</v>
      </c>
      <c r="AF106" s="76">
        <v>67478</v>
      </c>
    </row>
    <row r="107" spans="1:32" x14ac:dyDescent="0.25">
      <c r="A107" s="69" t="s">
        <v>84</v>
      </c>
      <c r="B107" s="68" t="s">
        <v>191</v>
      </c>
      <c r="C107">
        <v>1</v>
      </c>
      <c r="D107">
        <v>497</v>
      </c>
      <c r="E107">
        <v>1</v>
      </c>
      <c r="F107">
        <v>514</v>
      </c>
      <c r="G107">
        <v>1</v>
      </c>
      <c r="H107">
        <v>542</v>
      </c>
      <c r="I107" s="103">
        <v>98221</v>
      </c>
      <c r="J107" s="76" t="s">
        <v>192</v>
      </c>
      <c r="K107">
        <v>8</v>
      </c>
      <c r="L107">
        <v>15494378</v>
      </c>
      <c r="M107">
        <v>8</v>
      </c>
      <c r="N107">
        <v>15395729</v>
      </c>
      <c r="O107">
        <v>8</v>
      </c>
      <c r="P107">
        <v>15027840</v>
      </c>
      <c r="Q107" s="30">
        <v>98223</v>
      </c>
      <c r="R107" s="28" t="s">
        <v>192</v>
      </c>
      <c r="U107">
        <v>3</v>
      </c>
      <c r="V107">
        <v>44292</v>
      </c>
      <c r="W107">
        <v>3</v>
      </c>
      <c r="X107">
        <v>35332</v>
      </c>
      <c r="Y107" s="121">
        <v>98221</v>
      </c>
      <c r="Z107" s="28" t="s">
        <v>192</v>
      </c>
      <c r="AA107" s="76">
        <v>8</v>
      </c>
      <c r="AB107" s="76">
        <v>12203954</v>
      </c>
      <c r="AC107" s="76">
        <v>8</v>
      </c>
      <c r="AD107" s="76">
        <v>529754</v>
      </c>
      <c r="AE107" s="76">
        <v>8</v>
      </c>
      <c r="AF107" s="76">
        <v>12040260</v>
      </c>
    </row>
    <row r="108" spans="1:32" x14ac:dyDescent="0.25">
      <c r="A108" s="69" t="s">
        <v>86</v>
      </c>
      <c r="B108" s="68" t="s">
        <v>191</v>
      </c>
      <c r="C108">
        <v>1</v>
      </c>
      <c r="D108">
        <v>28785</v>
      </c>
      <c r="E108">
        <v>1</v>
      </c>
      <c r="F108">
        <v>21418</v>
      </c>
      <c r="G108">
        <v>1</v>
      </c>
      <c r="H108">
        <v>20512</v>
      </c>
      <c r="I108" s="103">
        <v>98223</v>
      </c>
      <c r="J108" s="76" t="s">
        <v>192</v>
      </c>
      <c r="K108">
        <v>3</v>
      </c>
      <c r="L108">
        <v>66225</v>
      </c>
      <c r="M108">
        <v>3</v>
      </c>
      <c r="N108">
        <v>61651</v>
      </c>
      <c r="O108">
        <v>3</v>
      </c>
      <c r="P108">
        <v>54611</v>
      </c>
      <c r="Q108" s="30">
        <v>98229</v>
      </c>
      <c r="R108" s="28" t="s">
        <v>192</v>
      </c>
      <c r="U108">
        <v>8</v>
      </c>
      <c r="V108">
        <v>213420</v>
      </c>
      <c r="W108">
        <v>8</v>
      </c>
      <c r="X108">
        <v>188397</v>
      </c>
      <c r="Y108" s="121">
        <v>98223</v>
      </c>
      <c r="Z108" s="28" t="s">
        <v>192</v>
      </c>
      <c r="AA108" s="76">
        <v>3</v>
      </c>
      <c r="AB108" s="76">
        <v>47198</v>
      </c>
      <c r="AC108" s="76">
        <v>3</v>
      </c>
      <c r="AD108" s="76">
        <v>265186</v>
      </c>
      <c r="AE108" s="76">
        <v>3</v>
      </c>
      <c r="AF108" s="76">
        <v>53064</v>
      </c>
    </row>
    <row r="109" spans="1:32" x14ac:dyDescent="0.25">
      <c r="A109" s="69" t="s">
        <v>89</v>
      </c>
      <c r="B109" s="68" t="s">
        <v>191</v>
      </c>
      <c r="C109">
        <v>1</v>
      </c>
      <c r="D109">
        <v>6644</v>
      </c>
      <c r="E109">
        <v>1</v>
      </c>
      <c r="F109">
        <v>6540</v>
      </c>
      <c r="G109">
        <v>1</v>
      </c>
      <c r="H109">
        <v>8084</v>
      </c>
      <c r="I109" s="103">
        <v>98229</v>
      </c>
      <c r="J109" s="76" t="s">
        <v>192</v>
      </c>
      <c r="K109">
        <v>8</v>
      </c>
      <c r="L109">
        <v>521993</v>
      </c>
      <c r="M109">
        <v>8</v>
      </c>
      <c r="N109">
        <v>409378</v>
      </c>
      <c r="O109">
        <v>8</v>
      </c>
      <c r="P109">
        <v>321384</v>
      </c>
      <c r="Q109" s="30">
        <v>98230</v>
      </c>
      <c r="R109" s="28" t="s">
        <v>192</v>
      </c>
      <c r="U109">
        <v>3</v>
      </c>
      <c r="V109">
        <v>50090</v>
      </c>
      <c r="W109">
        <v>3</v>
      </c>
      <c r="X109">
        <v>54592</v>
      </c>
      <c r="Y109" s="121">
        <v>98229</v>
      </c>
      <c r="Z109" s="28" t="s">
        <v>192</v>
      </c>
      <c r="AA109" s="76">
        <v>8</v>
      </c>
      <c r="AB109" s="76">
        <v>252953</v>
      </c>
      <c r="AC109" s="76">
        <v>8</v>
      </c>
      <c r="AD109" s="76">
        <v>1414180</v>
      </c>
      <c r="AE109" s="76">
        <v>8</v>
      </c>
      <c r="AF109" s="76">
        <v>454664</v>
      </c>
    </row>
    <row r="110" spans="1:32" x14ac:dyDescent="0.25">
      <c r="A110" s="69" t="s">
        <v>91</v>
      </c>
      <c r="B110" s="68" t="s">
        <v>191</v>
      </c>
      <c r="C110">
        <v>6</v>
      </c>
      <c r="D110">
        <v>128425</v>
      </c>
      <c r="E110">
        <v>6</v>
      </c>
      <c r="F110">
        <v>123145</v>
      </c>
      <c r="G110">
        <v>6</v>
      </c>
      <c r="H110">
        <v>99237</v>
      </c>
      <c r="I110" s="103">
        <v>98230</v>
      </c>
      <c r="J110" s="76" t="s">
        <v>192</v>
      </c>
      <c r="K110">
        <v>3</v>
      </c>
      <c r="L110">
        <v>71802</v>
      </c>
      <c r="M110">
        <v>3</v>
      </c>
      <c r="N110">
        <v>68768</v>
      </c>
      <c r="O110">
        <v>3</v>
      </c>
      <c r="P110">
        <v>60594</v>
      </c>
      <c r="Q110" s="30">
        <v>98310</v>
      </c>
      <c r="R110" s="28" t="s">
        <v>192</v>
      </c>
      <c r="U110">
        <v>5</v>
      </c>
      <c r="V110">
        <v>501200</v>
      </c>
      <c r="W110">
        <v>6</v>
      </c>
      <c r="X110">
        <v>529088</v>
      </c>
      <c r="Y110" s="121">
        <v>98230</v>
      </c>
      <c r="Z110" s="28" t="s">
        <v>192</v>
      </c>
      <c r="AA110" s="76">
        <v>3</v>
      </c>
      <c r="AB110" s="76">
        <v>54306</v>
      </c>
      <c r="AC110" s="76">
        <v>3</v>
      </c>
      <c r="AD110" s="76">
        <v>253471</v>
      </c>
      <c r="AE110" s="76">
        <v>3</v>
      </c>
      <c r="AF110" s="76">
        <v>66616</v>
      </c>
    </row>
    <row r="111" spans="1:32" x14ac:dyDescent="0.25">
      <c r="A111" s="69" t="s">
        <v>103</v>
      </c>
      <c r="B111" s="68" t="s">
        <v>191</v>
      </c>
      <c r="C111">
        <v>2</v>
      </c>
      <c r="D111">
        <v>203152</v>
      </c>
      <c r="E111">
        <v>2</v>
      </c>
      <c r="F111">
        <v>203206</v>
      </c>
      <c r="G111">
        <v>2</v>
      </c>
      <c r="H111">
        <v>238459</v>
      </c>
      <c r="I111" s="103">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21">
        <v>98310</v>
      </c>
      <c r="Z111" s="28" t="s">
        <v>192</v>
      </c>
      <c r="AA111" s="76">
        <v>5</v>
      </c>
      <c r="AB111" s="76">
        <v>552063</v>
      </c>
      <c r="AC111" s="76">
        <v>5</v>
      </c>
      <c r="AD111" s="76">
        <v>1508125</v>
      </c>
      <c r="AE111" s="76">
        <v>5</v>
      </c>
      <c r="AF111" s="76">
        <v>950009</v>
      </c>
    </row>
    <row r="112" spans="1:32" x14ac:dyDescent="0.25">
      <c r="A112" s="69" t="s">
        <v>45</v>
      </c>
      <c r="B112" s="68" t="s">
        <v>192</v>
      </c>
      <c r="C112">
        <v>9</v>
      </c>
      <c r="D112">
        <v>14468107</v>
      </c>
      <c r="E112">
        <v>8</v>
      </c>
      <c r="F112">
        <v>15789051</v>
      </c>
      <c r="G112">
        <v>9</v>
      </c>
      <c r="H112">
        <v>14392048</v>
      </c>
      <c r="I112" s="103">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21">
        <v>99323</v>
      </c>
      <c r="Z112" s="28" t="s">
        <v>192</v>
      </c>
      <c r="AA112" s="76">
        <v>4</v>
      </c>
      <c r="AB112" s="76">
        <v>381154</v>
      </c>
      <c r="AC112" s="76">
        <v>4</v>
      </c>
      <c r="AD112" s="76">
        <v>5273</v>
      </c>
      <c r="AE112" s="76">
        <v>4</v>
      </c>
      <c r="AF112" s="76">
        <v>424239</v>
      </c>
    </row>
    <row r="113" spans="1:32" x14ac:dyDescent="0.25">
      <c r="A113" s="69" t="s">
        <v>46</v>
      </c>
      <c r="B113" s="68" t="s">
        <v>192</v>
      </c>
      <c r="C113">
        <v>3</v>
      </c>
      <c r="D113">
        <v>55967</v>
      </c>
      <c r="E113">
        <v>3</v>
      </c>
      <c r="F113">
        <v>61922</v>
      </c>
      <c r="G113">
        <v>3</v>
      </c>
      <c r="H113">
        <v>57854</v>
      </c>
      <c r="I113" s="103">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21">
        <v>98233</v>
      </c>
      <c r="Z113" s="28" t="s">
        <v>192</v>
      </c>
      <c r="AA113" s="76">
        <v>9</v>
      </c>
      <c r="AB113" s="76">
        <v>5037878</v>
      </c>
      <c r="AC113" s="76">
        <v>9</v>
      </c>
      <c r="AD113" s="76">
        <v>4439392</v>
      </c>
      <c r="AE113" s="76">
        <v>9</v>
      </c>
      <c r="AF113" s="76">
        <v>1033134</v>
      </c>
    </row>
    <row r="114" spans="1:32" x14ac:dyDescent="0.25">
      <c r="A114" s="69" t="s">
        <v>48</v>
      </c>
      <c r="B114" s="68" t="s">
        <v>192</v>
      </c>
      <c r="C114">
        <v>8</v>
      </c>
      <c r="D114">
        <v>504294</v>
      </c>
      <c r="E114">
        <v>8</v>
      </c>
      <c r="F114">
        <v>514339</v>
      </c>
      <c r="G114">
        <v>8</v>
      </c>
      <c r="H114">
        <v>559340</v>
      </c>
      <c r="I114" s="103">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21">
        <v>99324</v>
      </c>
      <c r="Z114" s="28" t="s">
        <v>192</v>
      </c>
      <c r="AA114" s="76">
        <v>1</v>
      </c>
      <c r="AB114" s="76">
        <v>7852</v>
      </c>
      <c r="AC114" s="76">
        <v>1</v>
      </c>
      <c r="AD114" s="76">
        <v>98308</v>
      </c>
      <c r="AE114" s="76">
        <v>1</v>
      </c>
      <c r="AF114" s="76">
        <v>51426</v>
      </c>
    </row>
    <row r="115" spans="1:32" x14ac:dyDescent="0.25">
      <c r="A115" s="69" t="s">
        <v>49</v>
      </c>
      <c r="B115" s="68" t="s">
        <v>192</v>
      </c>
      <c r="C115">
        <v>3</v>
      </c>
      <c r="D115">
        <v>67925</v>
      </c>
      <c r="E115">
        <v>3</v>
      </c>
      <c r="F115">
        <v>81446</v>
      </c>
      <c r="G115">
        <v>3</v>
      </c>
      <c r="H115">
        <v>82796</v>
      </c>
      <c r="I115" s="103">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21">
        <v>98541</v>
      </c>
      <c r="Z115" s="28" t="s">
        <v>192</v>
      </c>
      <c r="AA115" s="76">
        <v>2</v>
      </c>
      <c r="AB115" s="76">
        <v>542189</v>
      </c>
      <c r="AC115" s="76">
        <v>2</v>
      </c>
      <c r="AD115" s="76">
        <v>15425</v>
      </c>
      <c r="AE115" s="76">
        <v>2</v>
      </c>
      <c r="AF115" s="76">
        <v>547752</v>
      </c>
    </row>
    <row r="116" spans="1:32" x14ac:dyDescent="0.25">
      <c r="A116" s="69" t="s">
        <v>52</v>
      </c>
      <c r="B116" s="68" t="s">
        <v>192</v>
      </c>
      <c r="C116">
        <v>9</v>
      </c>
      <c r="D116">
        <v>1194316</v>
      </c>
      <c r="E116">
        <v>9</v>
      </c>
      <c r="F116">
        <v>448454</v>
      </c>
      <c r="G116">
        <v>9</v>
      </c>
      <c r="H116">
        <v>1188710</v>
      </c>
      <c r="I116" s="103">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21">
        <v>98247</v>
      </c>
      <c r="Z116" s="28" t="s">
        <v>192</v>
      </c>
      <c r="AA116" s="76">
        <v>3</v>
      </c>
      <c r="AB116" s="76">
        <v>56544</v>
      </c>
      <c r="AC116" s="76">
        <v>3</v>
      </c>
      <c r="AD116" s="76">
        <v>54267</v>
      </c>
      <c r="AE116" s="76">
        <v>3</v>
      </c>
      <c r="AF116" s="76">
        <v>76338</v>
      </c>
    </row>
    <row r="117" spans="1:32" x14ac:dyDescent="0.25">
      <c r="A117" s="69" t="s">
        <v>60</v>
      </c>
      <c r="B117" s="68" t="s">
        <v>192</v>
      </c>
      <c r="C117">
        <v>3</v>
      </c>
      <c r="D117">
        <v>74533</v>
      </c>
      <c r="E117">
        <v>3</v>
      </c>
      <c r="F117">
        <v>40709</v>
      </c>
      <c r="G117">
        <v>3</v>
      </c>
      <c r="H117">
        <v>38007</v>
      </c>
      <c r="I117" s="103">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21">
        <v>98248</v>
      </c>
      <c r="Z117" s="28" t="s">
        <v>192</v>
      </c>
      <c r="AA117" s="76">
        <v>7</v>
      </c>
      <c r="AB117" s="76">
        <v>17153132</v>
      </c>
      <c r="AC117" s="76">
        <v>7</v>
      </c>
      <c r="AD117" s="76">
        <v>10783173</v>
      </c>
      <c r="AE117" s="76">
        <v>7</v>
      </c>
      <c r="AF117" s="76">
        <v>11170117</v>
      </c>
    </row>
    <row r="118" spans="1:32" x14ac:dyDescent="0.25">
      <c r="A118" s="69" t="s">
        <v>61</v>
      </c>
      <c r="B118" s="68" t="s">
        <v>192</v>
      </c>
      <c r="C118">
        <v>8</v>
      </c>
      <c r="D118">
        <v>13294159</v>
      </c>
      <c r="E118">
        <v>8</v>
      </c>
      <c r="F118">
        <v>9639087</v>
      </c>
      <c r="G118">
        <v>8</v>
      </c>
      <c r="H118">
        <v>9289169</v>
      </c>
      <c r="I118" s="103">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21">
        <v>99336</v>
      </c>
      <c r="Z118" s="28" t="s">
        <v>192</v>
      </c>
      <c r="AA118" s="76">
        <v>3</v>
      </c>
      <c r="AB118" s="76">
        <v>53942</v>
      </c>
      <c r="AC118" s="76">
        <v>3</v>
      </c>
      <c r="AD118" s="76">
        <v>736</v>
      </c>
      <c r="AE118" s="76">
        <v>3</v>
      </c>
      <c r="AF118" s="76">
        <v>46727</v>
      </c>
    </row>
    <row r="119" spans="1:32" x14ac:dyDescent="0.25">
      <c r="A119" s="69" t="s">
        <v>74</v>
      </c>
      <c r="B119" s="68" t="s">
        <v>192</v>
      </c>
      <c r="C119">
        <v>2</v>
      </c>
      <c r="D119">
        <v>359587</v>
      </c>
      <c r="E119">
        <v>2</v>
      </c>
      <c r="F119">
        <v>360984</v>
      </c>
      <c r="G119">
        <v>2</v>
      </c>
      <c r="H119">
        <v>328469</v>
      </c>
      <c r="I119" s="103">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21">
        <v>98930</v>
      </c>
      <c r="Z119" s="28" t="s">
        <v>192</v>
      </c>
      <c r="AA119" s="76">
        <v>5</v>
      </c>
      <c r="AB119" s="76">
        <v>551646</v>
      </c>
      <c r="AC119" s="76">
        <v>5</v>
      </c>
      <c r="AD119" s="76">
        <v>25316</v>
      </c>
      <c r="AE119" s="76">
        <v>5</v>
      </c>
      <c r="AF119" s="76">
        <v>322257</v>
      </c>
    </row>
    <row r="120" spans="1:32" x14ac:dyDescent="0.25">
      <c r="A120" s="69" t="s">
        <v>80</v>
      </c>
      <c r="B120" s="68" t="s">
        <v>192</v>
      </c>
      <c r="C120">
        <v>8</v>
      </c>
      <c r="D120">
        <v>380391</v>
      </c>
      <c r="E120">
        <v>8</v>
      </c>
      <c r="F120">
        <v>427913</v>
      </c>
      <c r="G120">
        <v>8</v>
      </c>
      <c r="H120">
        <v>480855</v>
      </c>
      <c r="I120" s="103">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21">
        <v>98932</v>
      </c>
      <c r="Z120" s="28" t="s">
        <v>192</v>
      </c>
      <c r="AA120" s="76">
        <v>1</v>
      </c>
      <c r="AB120" s="76">
        <v>21337</v>
      </c>
      <c r="AC120" s="76">
        <v>1</v>
      </c>
      <c r="AD120" s="76">
        <v>4104</v>
      </c>
      <c r="AE120" s="76">
        <v>1</v>
      </c>
      <c r="AF120" s="76">
        <v>27516</v>
      </c>
    </row>
    <row r="121" spans="1:32" x14ac:dyDescent="0.25">
      <c r="A121" s="69" t="s">
        <v>83</v>
      </c>
      <c r="B121" s="68" t="s">
        <v>192</v>
      </c>
      <c r="C121">
        <v>1</v>
      </c>
      <c r="D121">
        <v>164953</v>
      </c>
      <c r="E121">
        <v>1</v>
      </c>
      <c r="F121">
        <v>169284</v>
      </c>
      <c r="G121">
        <v>1</v>
      </c>
      <c r="H121">
        <v>165916</v>
      </c>
      <c r="I121" s="103">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21">
        <v>98550</v>
      </c>
      <c r="Z121" s="28" t="s">
        <v>192</v>
      </c>
      <c r="AA121" s="76">
        <v>4</v>
      </c>
      <c r="AB121" s="76">
        <v>418844</v>
      </c>
      <c r="AC121" s="76">
        <v>4</v>
      </c>
      <c r="AD121" s="76">
        <v>65060</v>
      </c>
      <c r="AE121" s="76">
        <v>4</v>
      </c>
      <c r="AF121" s="76">
        <v>314819</v>
      </c>
    </row>
    <row r="122" spans="1:32" x14ac:dyDescent="0.25">
      <c r="A122" s="69" t="s">
        <v>93</v>
      </c>
      <c r="B122" s="68" t="s">
        <v>192</v>
      </c>
      <c r="C122">
        <v>1</v>
      </c>
      <c r="D122">
        <v>21873</v>
      </c>
      <c r="E122">
        <v>1</v>
      </c>
      <c r="F122">
        <v>21791</v>
      </c>
      <c r="G122">
        <v>1</v>
      </c>
      <c r="H122">
        <v>20333</v>
      </c>
      <c r="I122" s="103">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21">
        <v>98625</v>
      </c>
      <c r="Z122" s="28" t="s">
        <v>192</v>
      </c>
      <c r="AA122" s="76">
        <v>2</v>
      </c>
      <c r="AB122" s="76">
        <v>621395</v>
      </c>
      <c r="AC122" s="76">
        <v>2</v>
      </c>
      <c r="AD122" s="76">
        <v>9527</v>
      </c>
      <c r="AE122" s="76">
        <v>2</v>
      </c>
      <c r="AF122" s="76">
        <v>629802</v>
      </c>
    </row>
    <row r="123" spans="1:32" x14ac:dyDescent="0.25">
      <c r="A123" s="69" t="s">
        <v>97</v>
      </c>
      <c r="B123" s="68" t="s">
        <v>192</v>
      </c>
      <c r="C123">
        <v>2</v>
      </c>
      <c r="D123">
        <v>63051</v>
      </c>
      <c r="E123">
        <v>2</v>
      </c>
      <c r="F123">
        <v>64768</v>
      </c>
      <c r="G123">
        <v>2</v>
      </c>
      <c r="H123">
        <v>62693</v>
      </c>
      <c r="I123" s="103">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21">
        <v>98626</v>
      </c>
      <c r="Z123" s="28" t="s">
        <v>192</v>
      </c>
      <c r="AA123" s="76">
        <v>1</v>
      </c>
      <c r="AB123" s="76">
        <v>98846</v>
      </c>
      <c r="AC123" s="76">
        <v>1</v>
      </c>
      <c r="AD123" s="76">
        <v>14683</v>
      </c>
      <c r="AE123" s="76">
        <v>1</v>
      </c>
      <c r="AF123" s="76">
        <v>106799</v>
      </c>
    </row>
    <row r="124" spans="1:32" x14ac:dyDescent="0.25">
      <c r="A124" s="69" t="s">
        <v>98</v>
      </c>
      <c r="B124" s="68" t="s">
        <v>192</v>
      </c>
      <c r="C124">
        <v>3</v>
      </c>
      <c r="D124">
        <v>145985</v>
      </c>
      <c r="E124">
        <v>3</v>
      </c>
      <c r="F124">
        <v>179931</v>
      </c>
      <c r="G124">
        <v>3</v>
      </c>
      <c r="H124">
        <v>164522</v>
      </c>
      <c r="I124" s="103">
        <v>99337</v>
      </c>
      <c r="J124" s="76" t="s">
        <v>192</v>
      </c>
      <c r="K124">
        <v>5</v>
      </c>
      <c r="L124">
        <v>53314</v>
      </c>
      <c r="M124">
        <v>5</v>
      </c>
      <c r="N124">
        <v>44861</v>
      </c>
      <c r="O124">
        <v>5</v>
      </c>
      <c r="P124">
        <v>41077</v>
      </c>
      <c r="Q124" s="30">
        <v>98345</v>
      </c>
      <c r="R124" s="28" t="s">
        <v>192</v>
      </c>
      <c r="S124">
        <v>1</v>
      </c>
      <c r="T124">
        <v>4062</v>
      </c>
      <c r="U124">
        <v>1</v>
      </c>
      <c r="V124">
        <v>1405</v>
      </c>
      <c r="W124">
        <v>1</v>
      </c>
      <c r="X124">
        <v>2678</v>
      </c>
      <c r="Y124" s="121">
        <v>99337</v>
      </c>
      <c r="Z124" s="28" t="s">
        <v>192</v>
      </c>
      <c r="AA124" s="76">
        <v>5</v>
      </c>
      <c r="AB124" s="76">
        <v>143834</v>
      </c>
      <c r="AC124" s="76">
        <v>5</v>
      </c>
      <c r="AD124" s="76">
        <v>280485</v>
      </c>
      <c r="AE124" s="76">
        <v>5</v>
      </c>
      <c r="AF124" s="76">
        <v>71911</v>
      </c>
    </row>
    <row r="125" spans="1:32" x14ac:dyDescent="0.25">
      <c r="A125" s="69" t="s">
        <v>50</v>
      </c>
      <c r="B125" s="68" t="s">
        <v>192</v>
      </c>
      <c r="C125">
        <v>4</v>
      </c>
      <c r="D125">
        <v>983924</v>
      </c>
      <c r="E125">
        <v>4</v>
      </c>
      <c r="F125">
        <v>1006797</v>
      </c>
      <c r="G125">
        <v>5</v>
      </c>
      <c r="H125">
        <v>959671</v>
      </c>
      <c r="I125" s="103">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21">
        <v>98345</v>
      </c>
      <c r="Z125" s="28" t="s">
        <v>192</v>
      </c>
      <c r="AA125" s="76">
        <v>1</v>
      </c>
      <c r="AB125" s="76">
        <v>7904</v>
      </c>
      <c r="AC125" s="76">
        <v>1</v>
      </c>
      <c r="AD125" s="76">
        <v>11023</v>
      </c>
      <c r="AE125" s="76">
        <v>1</v>
      </c>
      <c r="AF125" s="76">
        <v>61632</v>
      </c>
    </row>
    <row r="126" spans="1:32" x14ac:dyDescent="0.25">
      <c r="A126" s="69" t="s">
        <v>70</v>
      </c>
      <c r="B126" s="68" t="s">
        <v>192</v>
      </c>
      <c r="C126">
        <v>1</v>
      </c>
      <c r="D126">
        <v>74152</v>
      </c>
      <c r="E126">
        <v>1</v>
      </c>
      <c r="F126">
        <v>76795</v>
      </c>
      <c r="G126">
        <v>1</v>
      </c>
      <c r="H126">
        <v>79626</v>
      </c>
      <c r="I126" s="103">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21">
        <v>98632</v>
      </c>
      <c r="Z126" s="28" t="s">
        <v>192</v>
      </c>
      <c r="AA126" s="76">
        <v>5</v>
      </c>
      <c r="AB126" s="76">
        <v>16336506</v>
      </c>
      <c r="AC126" s="76">
        <v>5</v>
      </c>
      <c r="AD126" s="76">
        <v>72521</v>
      </c>
      <c r="AE126" s="76">
        <v>5</v>
      </c>
      <c r="AF126" s="76">
        <v>17406045</v>
      </c>
    </row>
    <row r="127" spans="1:32" x14ac:dyDescent="0.25">
      <c r="A127" s="69" t="s">
        <v>96</v>
      </c>
      <c r="B127" s="68" t="s">
        <v>192</v>
      </c>
      <c r="C127">
        <v>4</v>
      </c>
      <c r="D127">
        <v>507736</v>
      </c>
      <c r="E127">
        <v>4</v>
      </c>
      <c r="F127">
        <v>544385</v>
      </c>
      <c r="G127">
        <v>5</v>
      </c>
      <c r="H127">
        <v>509948</v>
      </c>
      <c r="I127" s="103">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21">
        <v>98264</v>
      </c>
      <c r="Z127" s="28" t="s">
        <v>192</v>
      </c>
      <c r="AA127" s="76">
        <v>2</v>
      </c>
      <c r="AB127" s="76">
        <v>323975</v>
      </c>
      <c r="AC127" s="76">
        <v>2</v>
      </c>
      <c r="AD127" s="76">
        <v>377303</v>
      </c>
      <c r="AE127" s="76">
        <v>2</v>
      </c>
      <c r="AF127" s="76">
        <v>338244</v>
      </c>
    </row>
    <row r="128" spans="1:32" x14ac:dyDescent="0.25">
      <c r="A128" s="69" t="s">
        <v>42</v>
      </c>
      <c r="B128" s="68" t="s">
        <v>192</v>
      </c>
      <c r="C128">
        <v>6</v>
      </c>
      <c r="D128">
        <v>73694</v>
      </c>
      <c r="E128">
        <v>6</v>
      </c>
      <c r="F128">
        <v>71881</v>
      </c>
      <c r="G128">
        <v>6</v>
      </c>
      <c r="H128">
        <v>75100</v>
      </c>
      <c r="I128" s="103">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21">
        <v>98837</v>
      </c>
      <c r="Z128" s="28" t="s">
        <v>192</v>
      </c>
      <c r="AA128" s="76">
        <v>7</v>
      </c>
      <c r="AB128" s="76">
        <v>946675</v>
      </c>
      <c r="AC128" s="76">
        <v>7</v>
      </c>
      <c r="AD128" s="76">
        <v>23086</v>
      </c>
      <c r="AE128" s="76">
        <v>7</v>
      </c>
      <c r="AF128" s="76">
        <v>1010113</v>
      </c>
    </row>
    <row r="129" spans="1:32" x14ac:dyDescent="0.25">
      <c r="A129" s="69" t="s">
        <v>59</v>
      </c>
      <c r="B129" s="68" t="s">
        <v>192</v>
      </c>
      <c r="C129">
        <v>2</v>
      </c>
      <c r="D129">
        <v>562870</v>
      </c>
      <c r="E129">
        <v>2</v>
      </c>
      <c r="F129">
        <v>541082</v>
      </c>
      <c r="G129">
        <v>2</v>
      </c>
      <c r="H129">
        <v>485849</v>
      </c>
      <c r="I129" s="103">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21">
        <v>98274</v>
      </c>
      <c r="Z129" s="28" t="s">
        <v>192</v>
      </c>
      <c r="AA129" s="76">
        <v>8</v>
      </c>
      <c r="AB129" s="76">
        <v>158086</v>
      </c>
      <c r="AC129" s="76">
        <v>8</v>
      </c>
      <c r="AD129" s="76">
        <v>555172</v>
      </c>
      <c r="AE129" s="76">
        <v>8</v>
      </c>
      <c r="AF129" s="76">
        <v>287327</v>
      </c>
    </row>
    <row r="130" spans="1:32" x14ac:dyDescent="0.25">
      <c r="A130" s="69" t="s">
        <v>66</v>
      </c>
      <c r="B130" s="68" t="s">
        <v>192</v>
      </c>
      <c r="C130">
        <v>4</v>
      </c>
      <c r="D130">
        <v>354487</v>
      </c>
      <c r="E130">
        <v>4</v>
      </c>
      <c r="F130">
        <v>391759</v>
      </c>
      <c r="G130">
        <v>4</v>
      </c>
      <c r="H130">
        <v>304140</v>
      </c>
      <c r="I130" s="103">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21">
        <v>98936</v>
      </c>
      <c r="Z130" s="28" t="s">
        <v>192</v>
      </c>
      <c r="AA130" s="76">
        <v>5</v>
      </c>
      <c r="AB130" s="76">
        <v>580192</v>
      </c>
      <c r="AC130" s="76">
        <v>5</v>
      </c>
      <c r="AD130" s="76">
        <v>31877</v>
      </c>
      <c r="AE130" s="76">
        <v>5</v>
      </c>
      <c r="AF130" s="76">
        <v>61615</v>
      </c>
    </row>
    <row r="131" spans="1:32" x14ac:dyDescent="0.25">
      <c r="A131" s="69" t="s">
        <v>95</v>
      </c>
      <c r="B131" s="68" t="s">
        <v>192</v>
      </c>
      <c r="C131">
        <v>1</v>
      </c>
      <c r="D131">
        <v>19525</v>
      </c>
      <c r="E131">
        <v>1</v>
      </c>
      <c r="F131">
        <v>19361</v>
      </c>
      <c r="G131">
        <v>1</v>
      </c>
      <c r="H131">
        <v>19421</v>
      </c>
      <c r="I131" s="103">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21">
        <v>98277</v>
      </c>
      <c r="Z131" s="28" t="s">
        <v>192</v>
      </c>
      <c r="AA131" s="76">
        <v>1</v>
      </c>
      <c r="AB131" s="76">
        <v>63183</v>
      </c>
      <c r="AC131" s="76">
        <v>1</v>
      </c>
      <c r="AD131" s="76">
        <v>323834</v>
      </c>
      <c r="AE131" s="76">
        <v>1</v>
      </c>
      <c r="AF131" s="76">
        <v>146404</v>
      </c>
    </row>
    <row r="132" spans="1:32" x14ac:dyDescent="0.25">
      <c r="A132" s="69" t="s">
        <v>67</v>
      </c>
      <c r="B132" s="68" t="s">
        <v>192</v>
      </c>
      <c r="C132">
        <v>2</v>
      </c>
      <c r="D132">
        <v>586384</v>
      </c>
      <c r="E132">
        <v>2</v>
      </c>
      <c r="F132">
        <v>602568</v>
      </c>
      <c r="G132">
        <v>2</v>
      </c>
      <c r="H132">
        <v>548849</v>
      </c>
      <c r="I132" s="103">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21">
        <v>99344</v>
      </c>
      <c r="Z132" s="28" t="s">
        <v>192</v>
      </c>
      <c r="AA132" s="76">
        <v>6</v>
      </c>
      <c r="AB132" s="76">
        <v>1438895</v>
      </c>
      <c r="AC132" s="76">
        <v>6</v>
      </c>
      <c r="AD132" s="76">
        <v>41721</v>
      </c>
      <c r="AE132" s="76">
        <v>6</v>
      </c>
      <c r="AF132" s="76">
        <v>1587203</v>
      </c>
    </row>
    <row r="133" spans="1:32" x14ac:dyDescent="0.25">
      <c r="A133" s="69" t="s">
        <v>68</v>
      </c>
      <c r="B133" s="68" t="s">
        <v>192</v>
      </c>
      <c r="C133">
        <v>1</v>
      </c>
      <c r="D133">
        <v>126172</v>
      </c>
      <c r="E133">
        <v>1</v>
      </c>
      <c r="F133">
        <v>113819</v>
      </c>
      <c r="G133">
        <v>1</v>
      </c>
      <c r="H133">
        <v>113423</v>
      </c>
      <c r="I133" s="103">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21">
        <v>99301</v>
      </c>
      <c r="Z133" s="28" t="s">
        <v>192</v>
      </c>
      <c r="AA133" s="76">
        <v>10</v>
      </c>
      <c r="AB133" s="76">
        <v>971171</v>
      </c>
      <c r="AC133" s="76">
        <v>10</v>
      </c>
      <c r="AD133" s="76">
        <v>260897</v>
      </c>
      <c r="AE133" s="76">
        <v>10</v>
      </c>
      <c r="AF133" s="76">
        <v>832011</v>
      </c>
    </row>
    <row r="134" spans="1:32" x14ac:dyDescent="0.25">
      <c r="A134" s="69" t="s">
        <v>73</v>
      </c>
      <c r="B134" s="68" t="s">
        <v>192</v>
      </c>
      <c r="C134">
        <v>5</v>
      </c>
      <c r="D134">
        <v>17398622</v>
      </c>
      <c r="E134">
        <v>5</v>
      </c>
      <c r="F134">
        <v>16677881</v>
      </c>
      <c r="G134">
        <v>5</v>
      </c>
      <c r="H134">
        <v>13918452</v>
      </c>
      <c r="I134" s="103">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21">
        <v>99346</v>
      </c>
      <c r="Z134" s="28" t="s">
        <v>192</v>
      </c>
      <c r="AA134" s="76">
        <v>4</v>
      </c>
      <c r="AB134" s="76">
        <v>154135</v>
      </c>
      <c r="AC134" s="76">
        <v>4</v>
      </c>
      <c r="AD134" s="76">
        <v>56</v>
      </c>
      <c r="AE134" s="76">
        <v>4</v>
      </c>
      <c r="AF134" s="76">
        <v>135858</v>
      </c>
    </row>
    <row r="135" spans="1:32" x14ac:dyDescent="0.25">
      <c r="A135" s="69" t="s">
        <v>108</v>
      </c>
      <c r="B135" s="68" t="s">
        <v>192</v>
      </c>
      <c r="C135">
        <v>3</v>
      </c>
      <c r="D135">
        <v>124756</v>
      </c>
      <c r="E135">
        <v>3</v>
      </c>
      <c r="F135">
        <v>103664</v>
      </c>
      <c r="G135">
        <v>3</v>
      </c>
      <c r="H135">
        <v>119510</v>
      </c>
      <c r="I135" s="103">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21">
        <v>98370</v>
      </c>
      <c r="Z135" s="28" t="s">
        <v>192</v>
      </c>
      <c r="AA135" s="76">
        <v>5</v>
      </c>
      <c r="AB135" s="76">
        <v>246649</v>
      </c>
      <c r="AC135" s="76">
        <v>5</v>
      </c>
      <c r="AD135" s="76">
        <v>287098</v>
      </c>
      <c r="AE135" s="76">
        <v>5</v>
      </c>
      <c r="AF135" s="76">
        <v>436071</v>
      </c>
    </row>
    <row r="136" spans="1:32" x14ac:dyDescent="0.25">
      <c r="A136" s="69" t="s">
        <v>105</v>
      </c>
      <c r="B136" s="68" t="s">
        <v>192</v>
      </c>
      <c r="C136">
        <v>6</v>
      </c>
      <c r="D136">
        <v>683358</v>
      </c>
      <c r="E136">
        <v>6</v>
      </c>
      <c r="F136">
        <v>638478</v>
      </c>
      <c r="G136">
        <v>6</v>
      </c>
      <c r="H136">
        <v>597049</v>
      </c>
      <c r="I136" s="103">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21">
        <v>99350</v>
      </c>
      <c r="Z136" s="28" t="s">
        <v>192</v>
      </c>
      <c r="AA136" s="76">
        <v>3</v>
      </c>
      <c r="AB136" s="76">
        <v>329814</v>
      </c>
      <c r="AC136" s="76">
        <v>3</v>
      </c>
      <c r="AD136" s="76">
        <v>11223</v>
      </c>
      <c r="AE136" s="76">
        <v>3</v>
      </c>
      <c r="AF136" s="76">
        <v>321716</v>
      </c>
    </row>
    <row r="137" spans="1:32" x14ac:dyDescent="0.25">
      <c r="A137" s="69" t="s">
        <v>79</v>
      </c>
      <c r="B137" s="68" t="s">
        <v>192</v>
      </c>
      <c r="C137">
        <v>7</v>
      </c>
      <c r="D137">
        <v>758325</v>
      </c>
      <c r="E137">
        <v>7</v>
      </c>
      <c r="F137">
        <v>857919</v>
      </c>
      <c r="G137">
        <v>7</v>
      </c>
      <c r="H137">
        <v>793048</v>
      </c>
      <c r="I137" s="103">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21">
        <v>98848</v>
      </c>
      <c r="Z137" s="28" t="s">
        <v>192</v>
      </c>
      <c r="AA137" s="76">
        <v>3</v>
      </c>
      <c r="AB137" s="76">
        <v>1048462</v>
      </c>
      <c r="AC137" s="76">
        <v>3</v>
      </c>
      <c r="AD137" s="76">
        <v>1477</v>
      </c>
      <c r="AE137" s="76">
        <v>3</v>
      </c>
      <c r="AF137" s="76">
        <v>1083376</v>
      </c>
    </row>
    <row r="138" spans="1:32" x14ac:dyDescent="0.25">
      <c r="A138" s="69" t="s">
        <v>90</v>
      </c>
      <c r="B138" s="68" t="s">
        <v>192</v>
      </c>
      <c r="C138">
        <v>3</v>
      </c>
      <c r="D138">
        <v>649394</v>
      </c>
      <c r="E138">
        <v>3</v>
      </c>
      <c r="F138">
        <v>821703</v>
      </c>
      <c r="G138">
        <v>3</v>
      </c>
      <c r="H138">
        <v>799207</v>
      </c>
      <c r="I138" s="103">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21">
        <v>99354</v>
      </c>
      <c r="Z138" s="28" t="s">
        <v>192</v>
      </c>
      <c r="AA138" s="76">
        <v>11</v>
      </c>
      <c r="AB138" s="76">
        <v>1065428</v>
      </c>
      <c r="AC138" s="76">
        <v>11</v>
      </c>
      <c r="AD138" s="76">
        <v>392492</v>
      </c>
      <c r="AE138" s="76">
        <v>10</v>
      </c>
      <c r="AF138" s="76">
        <v>1314199</v>
      </c>
    </row>
    <row r="139" spans="1:32" x14ac:dyDescent="0.25">
      <c r="A139" s="69" t="s">
        <v>109</v>
      </c>
      <c r="B139" s="68" t="s">
        <v>192</v>
      </c>
      <c r="C139">
        <v>8</v>
      </c>
      <c r="D139">
        <v>457023</v>
      </c>
      <c r="E139">
        <v>8</v>
      </c>
      <c r="F139">
        <v>525788</v>
      </c>
      <c r="G139">
        <v>8</v>
      </c>
      <c r="H139">
        <v>500325</v>
      </c>
      <c r="I139" s="103">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21">
        <v>98284</v>
      </c>
      <c r="Z139" s="28" t="s">
        <v>192</v>
      </c>
      <c r="AA139" s="76">
        <v>1</v>
      </c>
      <c r="AB139" s="76">
        <v>14572</v>
      </c>
      <c r="AC139" s="76">
        <v>1</v>
      </c>
      <c r="AD139" s="76">
        <v>168790</v>
      </c>
      <c r="AE139" s="76">
        <v>1</v>
      </c>
      <c r="AF139" s="76">
        <v>18053</v>
      </c>
    </row>
    <row r="140" spans="1:32" x14ac:dyDescent="0.25">
      <c r="A140" s="69" t="s">
        <v>102</v>
      </c>
      <c r="B140" s="68" t="s">
        <v>192</v>
      </c>
      <c r="C140">
        <v>4</v>
      </c>
      <c r="D140">
        <v>115429</v>
      </c>
      <c r="E140">
        <v>4</v>
      </c>
      <c r="F140">
        <v>110699</v>
      </c>
      <c r="G140">
        <v>4</v>
      </c>
      <c r="H140">
        <v>102961</v>
      </c>
      <c r="I140" s="103">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21">
        <v>98942</v>
      </c>
      <c r="Z140" s="28" t="s">
        <v>192</v>
      </c>
      <c r="AA140" s="76">
        <v>3</v>
      </c>
      <c r="AB140" s="76">
        <v>320335</v>
      </c>
      <c r="AC140" s="76">
        <v>3</v>
      </c>
      <c r="AD140" s="76">
        <v>85050</v>
      </c>
      <c r="AE140" s="76">
        <v>3</v>
      </c>
      <c r="AF140" s="76">
        <v>316245</v>
      </c>
    </row>
    <row r="141" spans="1:32" x14ac:dyDescent="0.25">
      <c r="A141" s="69" t="s">
        <v>64</v>
      </c>
      <c r="B141" s="68" t="s">
        <v>192</v>
      </c>
      <c r="C141">
        <v>5</v>
      </c>
      <c r="D141">
        <v>262238</v>
      </c>
      <c r="E141">
        <v>5</v>
      </c>
      <c r="F141">
        <v>293860</v>
      </c>
      <c r="G141">
        <v>5</v>
      </c>
      <c r="H141">
        <v>315608</v>
      </c>
      <c r="I141" s="103">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21">
        <v>98584</v>
      </c>
      <c r="Z141" s="28" t="s">
        <v>192</v>
      </c>
      <c r="AA141" s="76">
        <v>1</v>
      </c>
      <c r="AB141" s="76">
        <v>11019</v>
      </c>
      <c r="AC141" s="76">
        <v>1</v>
      </c>
      <c r="AD141" s="76">
        <v>72983</v>
      </c>
      <c r="AE141" s="76">
        <v>1</v>
      </c>
      <c r="AF141" s="76">
        <v>16974</v>
      </c>
    </row>
    <row r="142" spans="1:32" x14ac:dyDescent="0.25">
      <c r="A142" s="69" t="s">
        <v>65</v>
      </c>
      <c r="B142" s="68" t="s">
        <v>192</v>
      </c>
      <c r="C142">
        <v>1</v>
      </c>
      <c r="D142">
        <v>29611</v>
      </c>
      <c r="E142">
        <v>1</v>
      </c>
      <c r="F142">
        <v>22393</v>
      </c>
      <c r="G142">
        <v>1</v>
      </c>
      <c r="H142">
        <v>21834</v>
      </c>
      <c r="I142" s="103">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21">
        <v>98292</v>
      </c>
      <c r="Z142" s="28" t="s">
        <v>192</v>
      </c>
      <c r="AA142" s="76">
        <v>2</v>
      </c>
      <c r="AB142" s="76">
        <v>60422</v>
      </c>
      <c r="AC142" s="76">
        <v>2</v>
      </c>
      <c r="AD142" s="76">
        <v>118947</v>
      </c>
      <c r="AE142" s="76">
        <v>2</v>
      </c>
      <c r="AF142" s="76">
        <v>62457</v>
      </c>
    </row>
    <row r="143" spans="1:32" x14ac:dyDescent="0.25">
      <c r="A143" s="69" t="s">
        <v>81</v>
      </c>
      <c r="B143" s="68" t="s">
        <v>192</v>
      </c>
      <c r="C143">
        <v>4</v>
      </c>
      <c r="D143">
        <v>58834</v>
      </c>
      <c r="E143">
        <v>4</v>
      </c>
      <c r="F143">
        <v>67503</v>
      </c>
      <c r="G143">
        <v>4</v>
      </c>
      <c r="H143">
        <v>61699</v>
      </c>
      <c r="I143" s="103">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21">
        <v>98295</v>
      </c>
      <c r="Z143" s="28" t="s">
        <v>192</v>
      </c>
      <c r="AA143" s="76">
        <v>3</v>
      </c>
      <c r="AB143" s="76">
        <v>172767</v>
      </c>
      <c r="AC143" s="76">
        <v>3</v>
      </c>
      <c r="AD143" s="76">
        <v>24192</v>
      </c>
      <c r="AE143" s="76">
        <v>3</v>
      </c>
      <c r="AF143" s="76">
        <v>202372</v>
      </c>
    </row>
    <row r="144" spans="1:32" x14ac:dyDescent="0.25">
      <c r="A144" s="69" t="s">
        <v>94</v>
      </c>
      <c r="B144" s="68" t="s">
        <v>192</v>
      </c>
      <c r="C144">
        <v>3</v>
      </c>
      <c r="D144">
        <v>438324</v>
      </c>
      <c r="E144">
        <v>3</v>
      </c>
      <c r="F144">
        <v>429313</v>
      </c>
      <c r="G144">
        <v>3</v>
      </c>
      <c r="H144">
        <v>360413</v>
      </c>
      <c r="I144" s="103">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21">
        <v>98944</v>
      </c>
      <c r="Z144" s="28" t="s">
        <v>192</v>
      </c>
      <c r="AA144" s="76">
        <v>4</v>
      </c>
      <c r="AB144" s="76">
        <v>626224</v>
      </c>
      <c r="AC144" s="76">
        <v>4</v>
      </c>
      <c r="AD144" s="76">
        <v>68379</v>
      </c>
      <c r="AE144" s="76">
        <v>4</v>
      </c>
      <c r="AF144" s="76">
        <v>674604</v>
      </c>
    </row>
    <row r="145" spans="1:32" x14ac:dyDescent="0.25">
      <c r="A145" s="69" t="s">
        <v>99</v>
      </c>
      <c r="B145" s="68" t="s">
        <v>192</v>
      </c>
      <c r="C145">
        <v>5</v>
      </c>
      <c r="D145">
        <v>713187</v>
      </c>
      <c r="E145">
        <v>5</v>
      </c>
      <c r="F145">
        <v>711557</v>
      </c>
      <c r="G145">
        <v>5</v>
      </c>
      <c r="H145">
        <v>649090</v>
      </c>
      <c r="I145" s="103">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21">
        <v>98948</v>
      </c>
      <c r="Z145" s="28" t="s">
        <v>192</v>
      </c>
      <c r="AA145" s="76">
        <v>4</v>
      </c>
      <c r="AB145" s="76">
        <v>385460</v>
      </c>
      <c r="AC145" s="76">
        <v>4</v>
      </c>
      <c r="AD145" s="76">
        <v>42697</v>
      </c>
      <c r="AE145" s="76">
        <v>4</v>
      </c>
      <c r="AF145" s="76">
        <v>283581</v>
      </c>
    </row>
    <row r="146" spans="1:32" x14ac:dyDescent="0.25">
      <c r="A146" s="69" t="s">
        <v>101</v>
      </c>
      <c r="B146" s="68" t="s">
        <v>192</v>
      </c>
      <c r="C146">
        <v>4</v>
      </c>
      <c r="D146">
        <v>267244</v>
      </c>
      <c r="E146">
        <v>4</v>
      </c>
      <c r="F146">
        <v>238926</v>
      </c>
      <c r="G146">
        <v>4</v>
      </c>
      <c r="H146">
        <v>236570</v>
      </c>
      <c r="I146" s="103">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21">
        <v>98903</v>
      </c>
      <c r="Z146" s="28" t="s">
        <v>192</v>
      </c>
      <c r="AA146" s="76">
        <v>4</v>
      </c>
      <c r="AB146" s="76">
        <v>60322</v>
      </c>
      <c r="AC146" s="76">
        <v>4</v>
      </c>
      <c r="AD146" s="76">
        <v>17577</v>
      </c>
      <c r="AE146" s="76">
        <v>4</v>
      </c>
      <c r="AF146" s="76">
        <v>89336</v>
      </c>
    </row>
    <row r="147" spans="1:32" x14ac:dyDescent="0.25">
      <c r="A147" s="69" t="s">
        <v>104</v>
      </c>
      <c r="B147" s="68" t="s">
        <v>192</v>
      </c>
      <c r="C147">
        <v>1</v>
      </c>
      <c r="D147">
        <v>93576</v>
      </c>
      <c r="E147">
        <v>1</v>
      </c>
      <c r="F147">
        <v>112955</v>
      </c>
      <c r="G147">
        <v>1</v>
      </c>
      <c r="H147">
        <v>102742</v>
      </c>
      <c r="I147" s="103">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21">
        <v>99362</v>
      </c>
      <c r="Z147" s="28" t="s">
        <v>192</v>
      </c>
      <c r="AA147" s="76">
        <v>5</v>
      </c>
      <c r="AB147" s="76">
        <v>89038</v>
      </c>
      <c r="AC147" s="76">
        <v>5</v>
      </c>
      <c r="AD147" s="76">
        <v>389039</v>
      </c>
      <c r="AE147" s="76">
        <v>5</v>
      </c>
      <c r="AF147" s="76">
        <v>160923</v>
      </c>
    </row>
    <row r="148" spans="1:32" x14ac:dyDescent="0.25">
      <c r="A148" s="69" t="s">
        <v>85</v>
      </c>
      <c r="B148" s="68" t="s">
        <v>192</v>
      </c>
      <c r="C148">
        <v>10</v>
      </c>
      <c r="D148">
        <v>637924</v>
      </c>
      <c r="E148">
        <v>10</v>
      </c>
      <c r="F148">
        <v>443063</v>
      </c>
      <c r="G148">
        <v>10</v>
      </c>
      <c r="H148">
        <v>522525</v>
      </c>
      <c r="I148" s="103">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21">
        <v>98951</v>
      </c>
      <c r="Z148" s="28" t="s">
        <v>192</v>
      </c>
      <c r="AA148" s="76">
        <v>1</v>
      </c>
      <c r="AB148" s="76">
        <v>109293</v>
      </c>
      <c r="AC148" s="76">
        <v>1</v>
      </c>
      <c r="AD148" s="76">
        <v>13026</v>
      </c>
      <c r="AE148" s="76">
        <v>1</v>
      </c>
      <c r="AF148" s="76">
        <v>96612</v>
      </c>
    </row>
    <row r="149" spans="1:32" x14ac:dyDescent="0.25">
      <c r="A149" s="69" t="s">
        <v>51</v>
      </c>
      <c r="B149" s="68" t="s">
        <v>192</v>
      </c>
      <c r="C149">
        <v>4</v>
      </c>
      <c r="D149">
        <v>442929</v>
      </c>
      <c r="E149">
        <v>4</v>
      </c>
      <c r="F149">
        <v>421343</v>
      </c>
      <c r="G149">
        <v>4</v>
      </c>
      <c r="H149">
        <v>389594</v>
      </c>
      <c r="I149" s="103">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21">
        <v>98801</v>
      </c>
      <c r="Z149" s="28" t="s">
        <v>192</v>
      </c>
      <c r="AA149" s="76">
        <v>6</v>
      </c>
      <c r="AB149" s="76">
        <v>505489</v>
      </c>
      <c r="AC149" s="76">
        <v>6</v>
      </c>
      <c r="AD149" s="76">
        <v>37761</v>
      </c>
      <c r="AE149" s="76">
        <v>6</v>
      </c>
      <c r="AF149" s="76">
        <v>624028</v>
      </c>
    </row>
    <row r="150" spans="1:32" x14ac:dyDescent="0.25">
      <c r="A150" s="69" t="s">
        <v>56</v>
      </c>
      <c r="B150" s="68" t="s">
        <v>192</v>
      </c>
      <c r="C150">
        <v>1</v>
      </c>
      <c r="D150">
        <v>66044</v>
      </c>
      <c r="E150">
        <v>1</v>
      </c>
      <c r="F150">
        <v>66338</v>
      </c>
      <c r="G150">
        <v>1</v>
      </c>
      <c r="H150">
        <v>64350</v>
      </c>
      <c r="I150" s="103">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21">
        <v>98674</v>
      </c>
      <c r="Z150" s="28" t="s">
        <v>192</v>
      </c>
      <c r="AA150" s="76">
        <v>3</v>
      </c>
      <c r="AB150" s="76">
        <v>105286</v>
      </c>
      <c r="AC150" s="76">
        <v>3</v>
      </c>
      <c r="AD150" s="76">
        <v>25160</v>
      </c>
      <c r="AE150" s="76">
        <v>3</v>
      </c>
      <c r="AF150" s="76">
        <v>113894</v>
      </c>
    </row>
    <row r="151" spans="1:32" x14ac:dyDescent="0.25">
      <c r="A151" s="69" t="s">
        <v>62</v>
      </c>
      <c r="B151" s="68" t="s">
        <v>192</v>
      </c>
      <c r="C151">
        <v>3</v>
      </c>
      <c r="D151">
        <v>69818</v>
      </c>
      <c r="E151">
        <v>3</v>
      </c>
      <c r="F151">
        <v>56724</v>
      </c>
      <c r="G151">
        <v>3</v>
      </c>
      <c r="H151">
        <v>64535</v>
      </c>
      <c r="I151" s="103">
        <v>98902</v>
      </c>
      <c r="J151" s="76" t="s">
        <v>192</v>
      </c>
      <c r="K151">
        <v>8</v>
      </c>
      <c r="L151">
        <v>502464</v>
      </c>
      <c r="M151">
        <v>8</v>
      </c>
      <c r="N151">
        <v>370197</v>
      </c>
      <c r="O151">
        <v>8</v>
      </c>
      <c r="P151">
        <v>422795</v>
      </c>
      <c r="Q151" s="30">
        <v>98520</v>
      </c>
      <c r="R151" s="28" t="s">
        <v>184</v>
      </c>
      <c r="U151">
        <v>3</v>
      </c>
      <c r="V151">
        <v>948</v>
      </c>
      <c r="W151">
        <v>3</v>
      </c>
      <c r="X151">
        <v>1007</v>
      </c>
      <c r="Y151" s="121">
        <v>98902</v>
      </c>
      <c r="Z151" s="28" t="s">
        <v>192</v>
      </c>
      <c r="AA151" s="76">
        <v>8</v>
      </c>
      <c r="AB151" s="76">
        <v>537953</v>
      </c>
      <c r="AC151" s="76">
        <v>8</v>
      </c>
      <c r="AD151" s="76">
        <v>820888</v>
      </c>
      <c r="AE151" s="76">
        <v>8</v>
      </c>
      <c r="AF151" s="76">
        <v>475469</v>
      </c>
    </row>
    <row r="152" spans="1:32" x14ac:dyDescent="0.25">
      <c r="A152" s="69" t="s">
        <v>69</v>
      </c>
      <c r="B152" s="68" t="s">
        <v>192</v>
      </c>
      <c r="C152">
        <v>5</v>
      </c>
      <c r="D152">
        <v>84807</v>
      </c>
      <c r="E152">
        <v>5</v>
      </c>
      <c r="F152">
        <v>69831</v>
      </c>
      <c r="G152">
        <v>5</v>
      </c>
      <c r="H152">
        <v>65591</v>
      </c>
      <c r="I152" s="103">
        <v>98520</v>
      </c>
      <c r="J152" t="s">
        <v>184</v>
      </c>
      <c r="K152" s="76">
        <v>4</v>
      </c>
      <c r="L152" s="76">
        <v>4847</v>
      </c>
      <c r="M152" s="76">
        <v>3</v>
      </c>
      <c r="N152" s="76">
        <v>2767</v>
      </c>
      <c r="O152" s="76">
        <v>3</v>
      </c>
      <c r="P152" s="76">
        <v>2301</v>
      </c>
      <c r="Q152" s="30">
        <v>98221</v>
      </c>
      <c r="R152" s="28" t="s">
        <v>184</v>
      </c>
      <c r="U152">
        <v>4</v>
      </c>
      <c r="V152">
        <v>1919</v>
      </c>
      <c r="W152">
        <v>3</v>
      </c>
      <c r="X152">
        <v>1980</v>
      </c>
      <c r="Y152" s="121">
        <v>98520</v>
      </c>
      <c r="Z152" s="28" t="s">
        <v>184</v>
      </c>
      <c r="AA152" s="76">
        <v>3</v>
      </c>
      <c r="AB152" s="76">
        <v>1618</v>
      </c>
      <c r="AC152" s="76">
        <v>3</v>
      </c>
      <c r="AD152" s="76">
        <v>62625</v>
      </c>
      <c r="AE152" s="76">
        <v>3</v>
      </c>
      <c r="AF152" s="76">
        <v>3283</v>
      </c>
    </row>
    <row r="153" spans="1:32" x14ac:dyDescent="0.25">
      <c r="A153" s="69" t="s">
        <v>84</v>
      </c>
      <c r="B153" s="68" t="s">
        <v>192</v>
      </c>
      <c r="C153">
        <v>6</v>
      </c>
      <c r="D153">
        <v>1440007</v>
      </c>
      <c r="E153">
        <v>6</v>
      </c>
      <c r="F153">
        <v>1487088</v>
      </c>
      <c r="G153">
        <v>6</v>
      </c>
      <c r="H153">
        <v>1476431</v>
      </c>
      <c r="I153" s="103">
        <v>98221</v>
      </c>
      <c r="J153" s="76" t="s">
        <v>184</v>
      </c>
      <c r="K153" s="76">
        <v>3</v>
      </c>
      <c r="L153" s="76">
        <v>2525</v>
      </c>
      <c r="M153" s="76">
        <v>3</v>
      </c>
      <c r="N153" s="76">
        <v>2012</v>
      </c>
      <c r="O153" s="76">
        <v>4</v>
      </c>
      <c r="P153" s="76">
        <v>1773</v>
      </c>
      <c r="Q153" s="30">
        <v>98223</v>
      </c>
      <c r="R153" s="28" t="s">
        <v>184</v>
      </c>
      <c r="U153">
        <v>32</v>
      </c>
      <c r="V153">
        <v>10027</v>
      </c>
      <c r="W153">
        <v>32</v>
      </c>
      <c r="X153">
        <v>10005</v>
      </c>
      <c r="Y153" s="121">
        <v>98221</v>
      </c>
      <c r="Z153" s="28" t="s">
        <v>184</v>
      </c>
      <c r="AA153" s="76">
        <v>4</v>
      </c>
      <c r="AB153" s="76">
        <v>2216</v>
      </c>
      <c r="AC153" s="76">
        <v>4</v>
      </c>
      <c r="AD153" s="76">
        <v>8044363</v>
      </c>
      <c r="AE153" s="76">
        <v>3</v>
      </c>
      <c r="AF153" s="76">
        <v>3569</v>
      </c>
    </row>
    <row r="154" spans="1:32" x14ac:dyDescent="0.25">
      <c r="A154" s="69" t="s">
        <v>86</v>
      </c>
      <c r="B154" s="68" t="s">
        <v>192</v>
      </c>
      <c r="C154">
        <v>2</v>
      </c>
      <c r="D154">
        <v>16377</v>
      </c>
      <c r="E154">
        <v>2</v>
      </c>
      <c r="F154">
        <v>13477</v>
      </c>
      <c r="G154">
        <v>2</v>
      </c>
      <c r="H154">
        <v>11201</v>
      </c>
      <c r="I154" s="103">
        <v>98223</v>
      </c>
      <c r="J154" s="76" t="s">
        <v>184</v>
      </c>
      <c r="K154" s="76">
        <v>32</v>
      </c>
      <c r="L154" s="76">
        <v>41251</v>
      </c>
      <c r="M154" s="76">
        <v>32</v>
      </c>
      <c r="N154" s="76">
        <v>18443</v>
      </c>
      <c r="O154" s="76">
        <v>32</v>
      </c>
      <c r="P154" s="76">
        <v>15496</v>
      </c>
      <c r="Q154" s="30">
        <v>98229</v>
      </c>
      <c r="R154" s="28" t="s">
        <v>184</v>
      </c>
      <c r="U154">
        <v>31</v>
      </c>
      <c r="V154">
        <v>30044</v>
      </c>
      <c r="W154">
        <v>31</v>
      </c>
      <c r="X154">
        <v>40712</v>
      </c>
      <c r="Y154" s="121">
        <v>98223</v>
      </c>
      <c r="Z154" s="28" t="s">
        <v>184</v>
      </c>
      <c r="AA154" s="76">
        <v>32</v>
      </c>
      <c r="AB154" s="76">
        <v>18926</v>
      </c>
      <c r="AC154" s="76">
        <v>32</v>
      </c>
      <c r="AD154" s="76">
        <v>5063</v>
      </c>
      <c r="AE154" s="76">
        <v>32</v>
      </c>
      <c r="AF154" s="76">
        <v>47644</v>
      </c>
    </row>
    <row r="155" spans="1:32" x14ac:dyDescent="0.25">
      <c r="A155" s="69" t="s">
        <v>89</v>
      </c>
      <c r="B155" s="68" t="s">
        <v>192</v>
      </c>
      <c r="C155">
        <v>3</v>
      </c>
      <c r="D155">
        <v>396592</v>
      </c>
      <c r="E155">
        <v>3</v>
      </c>
      <c r="F155">
        <v>421966</v>
      </c>
      <c r="G155">
        <v>3</v>
      </c>
      <c r="H155">
        <v>424789</v>
      </c>
      <c r="I155" s="103">
        <v>98229</v>
      </c>
      <c r="J155" s="76" t="s">
        <v>184</v>
      </c>
      <c r="K155" s="76">
        <v>34</v>
      </c>
      <c r="L155" s="76">
        <v>128366</v>
      </c>
      <c r="M155" s="76">
        <v>31</v>
      </c>
      <c r="N155" s="76">
        <v>62401</v>
      </c>
      <c r="O155" s="76">
        <v>31</v>
      </c>
      <c r="P155" s="76">
        <v>46893</v>
      </c>
      <c r="Q155" s="30">
        <v>98230</v>
      </c>
      <c r="R155" s="28" t="s">
        <v>184</v>
      </c>
      <c r="U155">
        <v>8</v>
      </c>
      <c r="V155">
        <v>16696</v>
      </c>
      <c r="W155">
        <v>8</v>
      </c>
      <c r="X155">
        <v>17086</v>
      </c>
      <c r="Y155" s="121">
        <v>98229</v>
      </c>
      <c r="Z155" s="28" t="s">
        <v>184</v>
      </c>
      <c r="AA155" s="76">
        <v>31</v>
      </c>
      <c r="AB155" s="76">
        <v>99247</v>
      </c>
      <c r="AC155" s="76">
        <v>31</v>
      </c>
      <c r="AD155" s="76">
        <v>17272</v>
      </c>
      <c r="AE155" s="76">
        <v>32</v>
      </c>
      <c r="AF155" s="76">
        <v>121868</v>
      </c>
    </row>
    <row r="156" spans="1:32" x14ac:dyDescent="0.25">
      <c r="A156" s="69" t="s">
        <v>91</v>
      </c>
      <c r="B156" s="68" t="s">
        <v>192</v>
      </c>
      <c r="C156">
        <v>11</v>
      </c>
      <c r="D156">
        <v>1449085</v>
      </c>
      <c r="E156">
        <v>11</v>
      </c>
      <c r="F156">
        <v>1495455</v>
      </c>
      <c r="G156">
        <v>11</v>
      </c>
      <c r="H156">
        <v>1224642</v>
      </c>
      <c r="I156" s="103">
        <v>98230</v>
      </c>
      <c r="J156" s="76" t="s">
        <v>184</v>
      </c>
      <c r="K156" s="76">
        <v>8</v>
      </c>
      <c r="L156" s="76">
        <v>20490</v>
      </c>
      <c r="M156" s="76">
        <v>8</v>
      </c>
      <c r="N156" s="76">
        <v>16922</v>
      </c>
      <c r="O156" s="76">
        <v>8</v>
      </c>
      <c r="P156" s="76">
        <v>18275</v>
      </c>
      <c r="Q156" s="30">
        <v>98310</v>
      </c>
      <c r="R156" s="28" t="s">
        <v>184</v>
      </c>
      <c r="U156">
        <v>5</v>
      </c>
      <c r="V156">
        <v>3249</v>
      </c>
      <c r="W156">
        <v>5</v>
      </c>
      <c r="X156">
        <v>6552</v>
      </c>
      <c r="Y156" s="121">
        <v>98230</v>
      </c>
      <c r="Z156" s="28" t="s">
        <v>184</v>
      </c>
      <c r="AA156" s="76">
        <v>8</v>
      </c>
      <c r="AB156" s="76">
        <v>16993</v>
      </c>
      <c r="AC156" s="76">
        <v>8</v>
      </c>
      <c r="AD156" s="76">
        <v>43266</v>
      </c>
      <c r="AE156" s="76">
        <v>8</v>
      </c>
      <c r="AF156" s="76">
        <v>24756</v>
      </c>
    </row>
    <row r="157" spans="1:32" x14ac:dyDescent="0.25">
      <c r="A157" s="69" t="s">
        <v>103</v>
      </c>
      <c r="B157" s="68" t="s">
        <v>192</v>
      </c>
      <c r="C157">
        <v>6</v>
      </c>
      <c r="D157">
        <v>190536</v>
      </c>
      <c r="E157">
        <v>6</v>
      </c>
      <c r="F157">
        <v>193888</v>
      </c>
      <c r="G157">
        <v>6</v>
      </c>
      <c r="H157">
        <v>191335</v>
      </c>
      <c r="I157" s="103">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21">
        <v>98310</v>
      </c>
      <c r="Z157" s="28" t="s">
        <v>184</v>
      </c>
      <c r="AA157" s="76">
        <v>5</v>
      </c>
      <c r="AB157" s="76">
        <v>10167</v>
      </c>
      <c r="AC157" s="76">
        <v>5</v>
      </c>
      <c r="AD157" s="76">
        <v>48491</v>
      </c>
      <c r="AE157" s="76">
        <v>5</v>
      </c>
      <c r="AF157" s="76">
        <v>40069</v>
      </c>
    </row>
    <row r="158" spans="1:32" x14ac:dyDescent="0.25">
      <c r="A158" s="69" t="s">
        <v>45</v>
      </c>
      <c r="B158" s="68" t="s">
        <v>184</v>
      </c>
      <c r="C158">
        <v>3</v>
      </c>
      <c r="D158">
        <v>2914</v>
      </c>
      <c r="E158">
        <v>4</v>
      </c>
      <c r="F158">
        <v>2432</v>
      </c>
      <c r="G158">
        <v>3</v>
      </c>
      <c r="H158">
        <v>2645</v>
      </c>
      <c r="I158" s="103">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21">
        <v>99323</v>
      </c>
      <c r="Z158" s="28" t="s">
        <v>184</v>
      </c>
      <c r="AA158" s="76">
        <v>2</v>
      </c>
      <c r="AB158" s="76">
        <v>1237</v>
      </c>
      <c r="AC158" s="76">
        <v>2</v>
      </c>
      <c r="AD158" s="76">
        <v>3489129</v>
      </c>
      <c r="AE158" s="76">
        <v>2</v>
      </c>
      <c r="AF158" s="76">
        <v>7490</v>
      </c>
    </row>
    <row r="159" spans="1:32" x14ac:dyDescent="0.25">
      <c r="A159" s="69" t="s">
        <v>46</v>
      </c>
      <c r="B159" s="68" t="s">
        <v>184</v>
      </c>
      <c r="C159">
        <v>33</v>
      </c>
      <c r="D159">
        <v>49389</v>
      </c>
      <c r="E159">
        <v>32</v>
      </c>
      <c r="F159">
        <v>52541</v>
      </c>
      <c r="G159">
        <v>32</v>
      </c>
      <c r="H159">
        <v>83722</v>
      </c>
      <c r="I159" s="103">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21">
        <v>98233</v>
      </c>
      <c r="Z159" s="28" t="s">
        <v>184</v>
      </c>
      <c r="AA159" s="76">
        <v>53</v>
      </c>
      <c r="AB159" s="76">
        <v>44232</v>
      </c>
      <c r="AC159" s="76">
        <v>53</v>
      </c>
      <c r="AD159" s="76">
        <v>19418</v>
      </c>
      <c r="AE159" s="76">
        <v>53</v>
      </c>
      <c r="AF159" s="76">
        <v>57223</v>
      </c>
    </row>
    <row r="160" spans="1:32" x14ac:dyDescent="0.25">
      <c r="A160" s="69" t="s">
        <v>48</v>
      </c>
      <c r="B160" s="68" t="s">
        <v>184</v>
      </c>
      <c r="C160">
        <v>36</v>
      </c>
      <c r="D160">
        <v>87547</v>
      </c>
      <c r="E160">
        <v>36</v>
      </c>
      <c r="F160">
        <v>92225</v>
      </c>
      <c r="G160">
        <v>35</v>
      </c>
      <c r="H160">
        <v>120668</v>
      </c>
      <c r="I160" s="103">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21">
        <v>99324</v>
      </c>
      <c r="Z160" s="28" t="s">
        <v>184</v>
      </c>
      <c r="AA160" s="76"/>
      <c r="AB160" s="76"/>
      <c r="AC160" s="76"/>
      <c r="AD160" s="76"/>
      <c r="AE160" s="76">
        <v>1</v>
      </c>
      <c r="AF160" s="76">
        <v>9194</v>
      </c>
    </row>
    <row r="161" spans="1:32" x14ac:dyDescent="0.25">
      <c r="A161" s="69" t="s">
        <v>49</v>
      </c>
      <c r="B161" s="68" t="s">
        <v>184</v>
      </c>
      <c r="C161">
        <v>8</v>
      </c>
      <c r="D161">
        <v>23137</v>
      </c>
      <c r="E161">
        <v>8</v>
      </c>
      <c r="F161">
        <v>25718</v>
      </c>
      <c r="G161">
        <v>8</v>
      </c>
      <c r="H161">
        <v>26330</v>
      </c>
      <c r="I161" s="103">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21">
        <v>98802</v>
      </c>
      <c r="Z161" s="28" t="s">
        <v>184</v>
      </c>
      <c r="AA161" s="76">
        <v>2</v>
      </c>
      <c r="AB161" s="76">
        <v>5489</v>
      </c>
      <c r="AC161" s="76">
        <v>2</v>
      </c>
      <c r="AD161" s="76">
        <v>10983</v>
      </c>
      <c r="AE161" s="76">
        <v>2</v>
      </c>
      <c r="AF161" s="76">
        <v>7666</v>
      </c>
    </row>
    <row r="162" spans="1:32" x14ac:dyDescent="0.25">
      <c r="A162" s="69" t="s">
        <v>52</v>
      </c>
      <c r="B162" s="68" t="s">
        <v>184</v>
      </c>
      <c r="C162">
        <v>54</v>
      </c>
      <c r="D162">
        <v>68062</v>
      </c>
      <c r="E162">
        <v>53</v>
      </c>
      <c r="F162">
        <v>72023</v>
      </c>
      <c r="G162">
        <v>53</v>
      </c>
      <c r="H162">
        <v>70588</v>
      </c>
      <c r="I162" s="103">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21">
        <v>98541</v>
      </c>
      <c r="Z162" s="28" t="s">
        <v>184</v>
      </c>
      <c r="AA162" s="76">
        <v>2</v>
      </c>
      <c r="AB162" s="76">
        <v>1909</v>
      </c>
      <c r="AC162" s="76">
        <v>2</v>
      </c>
      <c r="AD162" s="76">
        <v>80874</v>
      </c>
      <c r="AE162" s="76">
        <v>2</v>
      </c>
      <c r="AF162" s="76">
        <v>5706</v>
      </c>
    </row>
    <row r="163" spans="1:32" x14ac:dyDescent="0.25">
      <c r="A163" s="69" t="s">
        <v>72</v>
      </c>
      <c r="B163" s="68" t="s">
        <v>184</v>
      </c>
      <c r="C163">
        <v>1</v>
      </c>
      <c r="D163">
        <v>2</v>
      </c>
      <c r="E163">
        <v>1</v>
      </c>
      <c r="F163">
        <v>42</v>
      </c>
      <c r="G163">
        <v>1</v>
      </c>
      <c r="H163">
        <v>2</v>
      </c>
      <c r="I163" s="103">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21">
        <v>98247</v>
      </c>
      <c r="Z163" s="28" t="s">
        <v>184</v>
      </c>
      <c r="AA163" s="76">
        <v>4</v>
      </c>
      <c r="AB163" s="76">
        <v>3484</v>
      </c>
      <c r="AC163" s="76">
        <v>4</v>
      </c>
      <c r="AD163" s="76">
        <v>12600291</v>
      </c>
      <c r="AE163" s="76">
        <v>4</v>
      </c>
      <c r="AF163" s="76">
        <v>10885</v>
      </c>
    </row>
    <row r="164" spans="1:32" x14ac:dyDescent="0.25">
      <c r="A164" s="69" t="s">
        <v>60</v>
      </c>
      <c r="B164" s="68" t="s">
        <v>184</v>
      </c>
      <c r="C164">
        <v>3</v>
      </c>
      <c r="D164">
        <v>11603</v>
      </c>
      <c r="E164">
        <v>3</v>
      </c>
      <c r="F164">
        <v>10070</v>
      </c>
      <c r="G164">
        <v>3</v>
      </c>
      <c r="H164">
        <v>12467</v>
      </c>
      <c r="I164" s="103">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21">
        <v>98248</v>
      </c>
      <c r="Z164" s="28" t="s">
        <v>184</v>
      </c>
      <c r="AA164" s="76">
        <v>21</v>
      </c>
      <c r="AB164" s="76">
        <v>63334</v>
      </c>
      <c r="AC164" s="76">
        <v>21</v>
      </c>
      <c r="AD164" s="76">
        <v>105460</v>
      </c>
      <c r="AE164" s="76">
        <v>21</v>
      </c>
      <c r="AF164" s="76">
        <v>77376</v>
      </c>
    </row>
    <row r="165" spans="1:32" x14ac:dyDescent="0.25">
      <c r="A165" s="69" t="s">
        <v>61</v>
      </c>
      <c r="B165" s="68" t="s">
        <v>184</v>
      </c>
      <c r="C165">
        <v>20</v>
      </c>
      <c r="D165">
        <v>57423</v>
      </c>
      <c r="E165">
        <v>20</v>
      </c>
      <c r="F165">
        <v>58075</v>
      </c>
      <c r="G165">
        <v>20</v>
      </c>
      <c r="H165">
        <v>62762</v>
      </c>
      <c r="I165" s="103">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21">
        <v>98930</v>
      </c>
      <c r="Z165" s="28" t="s">
        <v>184</v>
      </c>
      <c r="AA165" s="76">
        <v>10</v>
      </c>
      <c r="AB165" s="76">
        <v>35559</v>
      </c>
      <c r="AC165" s="76">
        <v>10</v>
      </c>
      <c r="AD165" s="76">
        <v>125863</v>
      </c>
      <c r="AE165" s="76">
        <v>10</v>
      </c>
      <c r="AF165" s="76">
        <v>5377</v>
      </c>
    </row>
    <row r="166" spans="1:32" x14ac:dyDescent="0.25">
      <c r="A166" s="69" t="s">
        <v>71</v>
      </c>
      <c r="B166" s="68" t="s">
        <v>184</v>
      </c>
      <c r="C166">
        <v>4</v>
      </c>
      <c r="D166">
        <v>933</v>
      </c>
      <c r="E166">
        <v>4</v>
      </c>
      <c r="F166">
        <v>873</v>
      </c>
      <c r="G166">
        <v>4</v>
      </c>
      <c r="H166">
        <v>1460</v>
      </c>
      <c r="I166" s="103">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21">
        <v>98932</v>
      </c>
      <c r="Z166" s="28" t="s">
        <v>184</v>
      </c>
      <c r="AA166" s="76">
        <v>1</v>
      </c>
      <c r="AB166" s="76">
        <v>3142</v>
      </c>
      <c r="AC166" s="76">
        <v>1</v>
      </c>
      <c r="AD166" s="76">
        <v>395028</v>
      </c>
      <c r="AE166" s="76">
        <v>1</v>
      </c>
      <c r="AF166" s="76">
        <v>6696</v>
      </c>
    </row>
    <row r="167" spans="1:32" x14ac:dyDescent="0.25">
      <c r="A167" s="69" t="s">
        <v>74</v>
      </c>
      <c r="B167" s="68" t="s">
        <v>184</v>
      </c>
      <c r="C167">
        <v>8</v>
      </c>
      <c r="D167">
        <v>15652</v>
      </c>
      <c r="E167">
        <v>8</v>
      </c>
      <c r="F167">
        <v>11326</v>
      </c>
      <c r="G167">
        <v>8</v>
      </c>
      <c r="H167">
        <v>22292</v>
      </c>
      <c r="I167" s="103">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21">
        <v>98550</v>
      </c>
      <c r="Z167" s="28" t="s">
        <v>184</v>
      </c>
      <c r="AA167" s="76">
        <v>6</v>
      </c>
      <c r="AB167" s="76">
        <v>7886</v>
      </c>
      <c r="AC167" s="76">
        <v>6</v>
      </c>
      <c r="AD167" s="76">
        <v>679662</v>
      </c>
      <c r="AE167" s="76">
        <v>6</v>
      </c>
      <c r="AF167" s="76">
        <v>12667</v>
      </c>
    </row>
    <row r="168" spans="1:32" x14ac:dyDescent="0.25">
      <c r="A168" s="69" t="s">
        <v>80</v>
      </c>
      <c r="B168" s="68" t="s">
        <v>184</v>
      </c>
      <c r="C168">
        <v>13</v>
      </c>
      <c r="D168">
        <v>19124</v>
      </c>
      <c r="E168">
        <v>13</v>
      </c>
      <c r="F168">
        <v>17625</v>
      </c>
      <c r="G168">
        <v>13</v>
      </c>
      <c r="H168">
        <v>21103</v>
      </c>
      <c r="I168" s="103">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21">
        <v>98625</v>
      </c>
      <c r="Z168" s="28" t="s">
        <v>184</v>
      </c>
      <c r="AA168" s="76">
        <v>2</v>
      </c>
      <c r="AB168" s="76">
        <v>5</v>
      </c>
      <c r="AC168" s="76">
        <v>2</v>
      </c>
      <c r="AD168" s="76">
        <v>1090501</v>
      </c>
      <c r="AE168" s="76">
        <v>2</v>
      </c>
      <c r="AF168" s="76">
        <v>280</v>
      </c>
    </row>
    <row r="169" spans="1:32" x14ac:dyDescent="0.25">
      <c r="A169" s="69" t="s">
        <v>83</v>
      </c>
      <c r="B169" s="68" t="s">
        <v>184</v>
      </c>
      <c r="C169">
        <v>2</v>
      </c>
      <c r="D169">
        <v>71</v>
      </c>
      <c r="E169">
        <v>2</v>
      </c>
      <c r="F169">
        <v>61</v>
      </c>
      <c r="G169">
        <v>2</v>
      </c>
      <c r="H169">
        <v>72</v>
      </c>
      <c r="I169" s="103">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21">
        <v>98626</v>
      </c>
      <c r="Z169" s="28" t="s">
        <v>184</v>
      </c>
      <c r="AA169" s="76">
        <v>5</v>
      </c>
      <c r="AB169" s="76">
        <v>294</v>
      </c>
      <c r="AC169" s="76">
        <v>5</v>
      </c>
      <c r="AD169" s="76">
        <v>9545</v>
      </c>
      <c r="AE169" s="76">
        <v>5</v>
      </c>
      <c r="AF169" s="76">
        <v>4286</v>
      </c>
    </row>
    <row r="170" spans="1:32" x14ac:dyDescent="0.25">
      <c r="A170" s="69" t="s">
        <v>93</v>
      </c>
      <c r="B170" s="68" t="s">
        <v>184</v>
      </c>
      <c r="C170">
        <v>11</v>
      </c>
      <c r="D170">
        <v>29353</v>
      </c>
      <c r="E170">
        <v>10</v>
      </c>
      <c r="F170">
        <v>24140</v>
      </c>
      <c r="G170">
        <v>10</v>
      </c>
      <c r="H170">
        <v>35874</v>
      </c>
      <c r="I170" s="103">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21">
        <v>99337</v>
      </c>
      <c r="Z170" s="28" t="s">
        <v>184</v>
      </c>
      <c r="AA170" s="76">
        <v>2</v>
      </c>
      <c r="AB170" s="76">
        <v>98</v>
      </c>
      <c r="AC170" s="76">
        <v>2</v>
      </c>
      <c r="AD170" s="76">
        <v>13292</v>
      </c>
      <c r="AE170" s="76">
        <v>2</v>
      </c>
      <c r="AF170" s="76">
        <v>1924</v>
      </c>
    </row>
    <row r="171" spans="1:32" x14ac:dyDescent="0.25">
      <c r="A171" s="69" t="s">
        <v>98</v>
      </c>
      <c r="B171" s="68" t="s">
        <v>184</v>
      </c>
      <c r="C171">
        <v>3</v>
      </c>
      <c r="D171">
        <v>694</v>
      </c>
      <c r="E171">
        <v>3</v>
      </c>
      <c r="F171">
        <v>633</v>
      </c>
      <c r="G171">
        <v>3</v>
      </c>
      <c r="H171">
        <v>938</v>
      </c>
      <c r="I171" s="103">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21">
        <v>98257</v>
      </c>
      <c r="Z171" s="28" t="s">
        <v>184</v>
      </c>
      <c r="AA171" s="76">
        <v>4</v>
      </c>
      <c r="AB171" s="76">
        <v>124</v>
      </c>
      <c r="AC171" s="76">
        <v>4</v>
      </c>
      <c r="AD171" s="76">
        <v>3377</v>
      </c>
      <c r="AE171" s="76">
        <v>4</v>
      </c>
      <c r="AF171" s="76">
        <v>717</v>
      </c>
    </row>
    <row r="172" spans="1:32" x14ac:dyDescent="0.25">
      <c r="A172" s="69" t="s">
        <v>50</v>
      </c>
      <c r="B172" s="68" t="s">
        <v>184</v>
      </c>
      <c r="C172">
        <v>6</v>
      </c>
      <c r="D172">
        <v>43383</v>
      </c>
      <c r="E172">
        <v>6</v>
      </c>
      <c r="F172">
        <v>46066</v>
      </c>
      <c r="G172">
        <v>5</v>
      </c>
      <c r="H172">
        <v>40394</v>
      </c>
      <c r="I172" s="103">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21">
        <v>98632</v>
      </c>
      <c r="Z172" s="28" t="s">
        <v>184</v>
      </c>
      <c r="AA172" s="76">
        <v>7</v>
      </c>
      <c r="AB172" s="76">
        <v>2055</v>
      </c>
      <c r="AC172" s="76">
        <v>7</v>
      </c>
      <c r="AD172" s="76">
        <v>29876</v>
      </c>
      <c r="AE172" s="76">
        <v>7</v>
      </c>
      <c r="AF172" s="76">
        <v>10505</v>
      </c>
    </row>
    <row r="173" spans="1:32" x14ac:dyDescent="0.25">
      <c r="A173" s="69" t="s">
        <v>42</v>
      </c>
      <c r="B173" s="68" t="s">
        <v>184</v>
      </c>
      <c r="C173">
        <v>3</v>
      </c>
      <c r="D173">
        <v>4124</v>
      </c>
      <c r="E173">
        <v>3</v>
      </c>
      <c r="F173">
        <v>4352</v>
      </c>
      <c r="G173">
        <v>3</v>
      </c>
      <c r="H173">
        <v>5205</v>
      </c>
      <c r="I173" s="103">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21">
        <v>98264</v>
      </c>
      <c r="Z173" s="28" t="s">
        <v>184</v>
      </c>
      <c r="AA173" s="76">
        <v>8</v>
      </c>
      <c r="AB173" s="76">
        <v>9955</v>
      </c>
      <c r="AC173" s="76">
        <v>8</v>
      </c>
      <c r="AD173" s="76">
        <v>43471</v>
      </c>
      <c r="AE173" s="76">
        <v>8</v>
      </c>
      <c r="AF173" s="76">
        <v>17288</v>
      </c>
    </row>
    <row r="174" spans="1:32" x14ac:dyDescent="0.25">
      <c r="A174" s="69" t="s">
        <v>59</v>
      </c>
      <c r="B174" s="68" t="s">
        <v>184</v>
      </c>
      <c r="C174">
        <v>2</v>
      </c>
      <c r="D174">
        <v>6118</v>
      </c>
      <c r="E174">
        <v>2</v>
      </c>
      <c r="F174">
        <v>5574</v>
      </c>
      <c r="G174">
        <v>2</v>
      </c>
      <c r="H174">
        <v>6237</v>
      </c>
      <c r="I174" s="103">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21">
        <v>98557</v>
      </c>
      <c r="Z174" s="28" t="s">
        <v>184</v>
      </c>
      <c r="AA174" s="76">
        <v>1</v>
      </c>
      <c r="AB174" s="76">
        <v>353</v>
      </c>
      <c r="AC174" s="76">
        <v>1</v>
      </c>
      <c r="AD174" s="76">
        <v>32638</v>
      </c>
      <c r="AE174" s="76">
        <v>1</v>
      </c>
      <c r="AF174" s="76">
        <v>29</v>
      </c>
    </row>
    <row r="175" spans="1:32" x14ac:dyDescent="0.25">
      <c r="A175" s="69" t="s">
        <v>66</v>
      </c>
      <c r="B175" s="68" t="s">
        <v>184</v>
      </c>
      <c r="C175">
        <v>6</v>
      </c>
      <c r="D175">
        <v>12833</v>
      </c>
      <c r="E175">
        <v>6</v>
      </c>
      <c r="F175">
        <v>11871</v>
      </c>
      <c r="G175">
        <v>6</v>
      </c>
      <c r="H175">
        <v>14880</v>
      </c>
      <c r="I175" s="103">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21">
        <v>98837</v>
      </c>
      <c r="Z175" s="28" t="s">
        <v>184</v>
      </c>
      <c r="AA175" s="76">
        <v>9</v>
      </c>
      <c r="AB175" s="76">
        <v>1966</v>
      </c>
      <c r="AC175" s="76">
        <v>9</v>
      </c>
      <c r="AD175" s="76">
        <v>207807</v>
      </c>
      <c r="AE175" s="76">
        <v>9</v>
      </c>
      <c r="AF175" s="76">
        <v>49477</v>
      </c>
    </row>
    <row r="176" spans="1:32" x14ac:dyDescent="0.25">
      <c r="A176" s="69" t="s">
        <v>77</v>
      </c>
      <c r="B176" s="68" t="s">
        <v>184</v>
      </c>
      <c r="C176">
        <v>1</v>
      </c>
      <c r="D176">
        <v>41</v>
      </c>
      <c r="E176">
        <v>1</v>
      </c>
      <c r="F176">
        <v>0</v>
      </c>
      <c r="G176">
        <v>1</v>
      </c>
      <c r="H176">
        <v>0</v>
      </c>
      <c r="I176" s="103">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21">
        <v>98274</v>
      </c>
      <c r="Z176" s="28" t="s">
        <v>184</v>
      </c>
      <c r="AA176" s="76">
        <v>13</v>
      </c>
      <c r="AB176" s="76">
        <v>10838</v>
      </c>
      <c r="AC176" s="76">
        <v>13</v>
      </c>
      <c r="AD176" s="76">
        <v>41840</v>
      </c>
      <c r="AE176" s="76">
        <v>13</v>
      </c>
      <c r="AF176" s="76">
        <v>17963</v>
      </c>
    </row>
    <row r="177" spans="1:32" x14ac:dyDescent="0.25">
      <c r="A177" s="69" t="s">
        <v>95</v>
      </c>
      <c r="B177" s="68" t="s">
        <v>184</v>
      </c>
      <c r="C177">
        <v>9</v>
      </c>
      <c r="D177">
        <v>14626</v>
      </c>
      <c r="E177">
        <v>8</v>
      </c>
      <c r="F177">
        <v>15785</v>
      </c>
      <c r="G177">
        <v>8</v>
      </c>
      <c r="H177">
        <v>17758</v>
      </c>
      <c r="I177" s="103">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21">
        <v>98936</v>
      </c>
      <c r="Z177" s="28" t="s">
        <v>184</v>
      </c>
      <c r="AA177" s="76">
        <v>13</v>
      </c>
      <c r="AB177" s="76">
        <v>324057</v>
      </c>
      <c r="AC177" s="76">
        <v>13</v>
      </c>
      <c r="AD177" s="76">
        <v>7183</v>
      </c>
      <c r="AE177" s="76">
        <v>13</v>
      </c>
      <c r="AF177" s="76">
        <v>24326</v>
      </c>
    </row>
    <row r="178" spans="1:32" x14ac:dyDescent="0.25">
      <c r="A178" s="69" t="s">
        <v>67</v>
      </c>
      <c r="B178" s="68" t="s">
        <v>184</v>
      </c>
      <c r="C178">
        <v>3</v>
      </c>
      <c r="D178">
        <v>7858</v>
      </c>
      <c r="E178">
        <v>3</v>
      </c>
      <c r="F178">
        <v>8766</v>
      </c>
      <c r="G178">
        <v>3</v>
      </c>
      <c r="H178">
        <v>9484</v>
      </c>
      <c r="I178" s="103">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21">
        <v>98277</v>
      </c>
      <c r="Z178" s="28" t="s">
        <v>184</v>
      </c>
      <c r="AA178" s="76">
        <v>2</v>
      </c>
      <c r="AB178" s="76">
        <v>16</v>
      </c>
      <c r="AC178" s="76">
        <v>2</v>
      </c>
      <c r="AD178" s="76">
        <v>13814</v>
      </c>
      <c r="AE178" s="76">
        <v>2</v>
      </c>
      <c r="AF178" s="76">
        <v>72</v>
      </c>
    </row>
    <row r="179" spans="1:32" x14ac:dyDescent="0.25">
      <c r="A179" s="69" t="s">
        <v>68</v>
      </c>
      <c r="B179" s="68" t="s">
        <v>184</v>
      </c>
      <c r="C179">
        <v>5</v>
      </c>
      <c r="D179">
        <v>3358</v>
      </c>
      <c r="E179">
        <v>5</v>
      </c>
      <c r="F179">
        <v>3991</v>
      </c>
      <c r="G179">
        <v>5</v>
      </c>
      <c r="H179">
        <v>4372</v>
      </c>
      <c r="I179" s="103">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21">
        <v>99344</v>
      </c>
      <c r="Z179" s="28" t="s">
        <v>184</v>
      </c>
      <c r="AA179" s="76">
        <v>11</v>
      </c>
      <c r="AB179" s="76">
        <v>25234</v>
      </c>
      <c r="AC179" s="76">
        <v>11</v>
      </c>
      <c r="AD179" s="76">
        <v>0</v>
      </c>
      <c r="AE179" s="76">
        <v>11</v>
      </c>
      <c r="AF179" s="76">
        <v>43090</v>
      </c>
    </row>
    <row r="180" spans="1:32" x14ac:dyDescent="0.25">
      <c r="A180" s="69" t="s">
        <v>73</v>
      </c>
      <c r="B180" s="68" t="s">
        <v>184</v>
      </c>
      <c r="C180">
        <v>7</v>
      </c>
      <c r="D180">
        <v>11527</v>
      </c>
      <c r="E180">
        <v>7</v>
      </c>
      <c r="F180">
        <v>10572</v>
      </c>
      <c r="G180">
        <v>7</v>
      </c>
      <c r="H180">
        <v>13287</v>
      </c>
      <c r="I180" s="103">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21">
        <v>99301</v>
      </c>
      <c r="Z180" s="28" t="s">
        <v>184</v>
      </c>
      <c r="AA180" s="76">
        <v>12</v>
      </c>
      <c r="AB180" s="76">
        <v>10564</v>
      </c>
      <c r="AC180" s="76">
        <v>12</v>
      </c>
      <c r="AD180" s="76">
        <v>11558</v>
      </c>
      <c r="AE180" s="76">
        <v>13</v>
      </c>
      <c r="AF180" s="76">
        <v>13027</v>
      </c>
    </row>
    <row r="181" spans="1:32" x14ac:dyDescent="0.25">
      <c r="A181" s="69" t="s">
        <v>108</v>
      </c>
      <c r="B181" s="68" t="s">
        <v>184</v>
      </c>
      <c r="C181">
        <v>17</v>
      </c>
      <c r="D181">
        <v>57045</v>
      </c>
      <c r="E181">
        <v>17</v>
      </c>
      <c r="F181">
        <v>66935</v>
      </c>
      <c r="G181">
        <v>17</v>
      </c>
      <c r="H181">
        <v>82759</v>
      </c>
      <c r="I181" s="103">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21">
        <v>99350</v>
      </c>
      <c r="Z181" s="28" t="s">
        <v>184</v>
      </c>
      <c r="AA181" s="76">
        <v>5</v>
      </c>
      <c r="AB181" s="76">
        <v>10167</v>
      </c>
      <c r="AC181" s="76">
        <v>5</v>
      </c>
      <c r="AD181" s="76">
        <v>1501</v>
      </c>
      <c r="AE181" s="76">
        <v>5</v>
      </c>
      <c r="AF181" s="76">
        <v>21380</v>
      </c>
    </row>
    <row r="182" spans="1:32" x14ac:dyDescent="0.25">
      <c r="A182" s="69" t="s">
        <v>105</v>
      </c>
      <c r="B182" s="68" t="s">
        <v>184</v>
      </c>
      <c r="C182">
        <v>11</v>
      </c>
      <c r="D182">
        <v>30398</v>
      </c>
      <c r="E182">
        <v>11</v>
      </c>
      <c r="F182">
        <v>28825</v>
      </c>
      <c r="G182">
        <v>11</v>
      </c>
      <c r="H182">
        <v>28824</v>
      </c>
      <c r="I182" s="103">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21">
        <v>98848</v>
      </c>
      <c r="Z182" s="28" t="s">
        <v>184</v>
      </c>
      <c r="AA182" s="76">
        <v>5</v>
      </c>
      <c r="AB182" s="76">
        <v>5762</v>
      </c>
      <c r="AC182" s="76">
        <v>5</v>
      </c>
      <c r="AD182" s="76">
        <v>29138</v>
      </c>
      <c r="AE182" s="76">
        <v>5</v>
      </c>
      <c r="AF182" s="76">
        <v>22111</v>
      </c>
    </row>
    <row r="183" spans="1:32" x14ac:dyDescent="0.25">
      <c r="A183" s="69" t="s">
        <v>58</v>
      </c>
      <c r="B183" s="68" t="s">
        <v>184</v>
      </c>
      <c r="C183">
        <v>2</v>
      </c>
      <c r="D183">
        <v>11628</v>
      </c>
      <c r="E183">
        <v>2</v>
      </c>
      <c r="F183">
        <v>10112</v>
      </c>
      <c r="G183">
        <v>2</v>
      </c>
      <c r="H183">
        <v>9630</v>
      </c>
      <c r="I183" s="103">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21">
        <v>99354</v>
      </c>
      <c r="Z183" s="28" t="s">
        <v>184</v>
      </c>
      <c r="AA183" s="76">
        <v>7</v>
      </c>
      <c r="AB183" s="76">
        <v>17684</v>
      </c>
      <c r="AC183" s="76">
        <v>7</v>
      </c>
      <c r="AD183" s="76">
        <v>71470</v>
      </c>
      <c r="AE183" s="76">
        <v>7</v>
      </c>
      <c r="AF183" s="76">
        <v>25531</v>
      </c>
    </row>
    <row r="184" spans="1:32" x14ac:dyDescent="0.25">
      <c r="A184" s="69" t="s">
        <v>107</v>
      </c>
      <c r="B184" s="68" t="s">
        <v>184</v>
      </c>
      <c r="C184">
        <v>6</v>
      </c>
      <c r="D184">
        <v>13958</v>
      </c>
      <c r="E184">
        <v>6</v>
      </c>
      <c r="F184">
        <v>10477</v>
      </c>
      <c r="G184">
        <v>6</v>
      </c>
      <c r="H184">
        <v>11234</v>
      </c>
      <c r="I184" s="103">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21">
        <v>98284</v>
      </c>
      <c r="Z184" s="28" t="s">
        <v>184</v>
      </c>
      <c r="AA184" s="76">
        <v>10</v>
      </c>
      <c r="AB184" s="76">
        <v>5093</v>
      </c>
      <c r="AC184" s="76">
        <v>10</v>
      </c>
      <c r="AD184" s="76">
        <v>37567</v>
      </c>
      <c r="AE184" s="76"/>
      <c r="AF184" s="76"/>
    </row>
    <row r="185" spans="1:32" x14ac:dyDescent="0.25">
      <c r="A185" s="69" t="s">
        <v>79</v>
      </c>
      <c r="B185" s="68" t="s">
        <v>184</v>
      </c>
      <c r="C185">
        <v>2</v>
      </c>
      <c r="D185">
        <v>3022</v>
      </c>
      <c r="E185">
        <v>2</v>
      </c>
      <c r="F185">
        <v>2905</v>
      </c>
      <c r="G185">
        <v>3</v>
      </c>
      <c r="H185">
        <v>3297</v>
      </c>
      <c r="I185" s="103">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21">
        <v>98942</v>
      </c>
      <c r="Z185" s="28" t="s">
        <v>184</v>
      </c>
      <c r="AA185" s="76">
        <v>11</v>
      </c>
      <c r="AB185" s="76">
        <v>33502</v>
      </c>
      <c r="AC185" s="76">
        <v>12</v>
      </c>
      <c r="AD185" s="76">
        <v>6839</v>
      </c>
      <c r="AE185" s="76">
        <v>11</v>
      </c>
      <c r="AF185" s="76">
        <v>69288</v>
      </c>
    </row>
    <row r="186" spans="1:32" x14ac:dyDescent="0.25">
      <c r="A186" s="69" t="s">
        <v>90</v>
      </c>
      <c r="B186" s="68" t="s">
        <v>184</v>
      </c>
      <c r="C186">
        <v>5</v>
      </c>
      <c r="D186">
        <v>16166</v>
      </c>
      <c r="E186">
        <v>5</v>
      </c>
      <c r="F186">
        <v>13783</v>
      </c>
      <c r="G186">
        <v>5</v>
      </c>
      <c r="H186">
        <v>15702</v>
      </c>
      <c r="I186" s="103">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21">
        <v>98584</v>
      </c>
      <c r="Z186" s="28" t="s">
        <v>184</v>
      </c>
      <c r="AA186" s="76">
        <v>9</v>
      </c>
      <c r="AB186" s="76">
        <v>6010</v>
      </c>
      <c r="AC186" s="76">
        <v>8</v>
      </c>
      <c r="AD186" s="76">
        <v>9243</v>
      </c>
      <c r="AE186" s="76">
        <v>8</v>
      </c>
      <c r="AF186" s="76">
        <v>12994</v>
      </c>
    </row>
    <row r="187" spans="1:32" x14ac:dyDescent="0.25">
      <c r="A187" s="69" t="s">
        <v>109</v>
      </c>
      <c r="B187" s="68" t="s">
        <v>184</v>
      </c>
      <c r="C187">
        <v>55</v>
      </c>
      <c r="D187">
        <v>222254</v>
      </c>
      <c r="E187">
        <v>55</v>
      </c>
      <c r="F187">
        <v>209370</v>
      </c>
      <c r="G187">
        <v>55</v>
      </c>
      <c r="H187">
        <v>198903</v>
      </c>
      <c r="I187" s="103">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21">
        <v>98295</v>
      </c>
      <c r="Z187" s="28" t="s">
        <v>184</v>
      </c>
      <c r="AA187" s="76">
        <v>3</v>
      </c>
      <c r="AB187" s="76">
        <v>630</v>
      </c>
      <c r="AC187" s="76">
        <v>3</v>
      </c>
      <c r="AD187" s="76">
        <v>701954</v>
      </c>
      <c r="AE187" s="76">
        <v>3</v>
      </c>
      <c r="AF187" s="76">
        <v>773</v>
      </c>
    </row>
    <row r="188" spans="1:32" x14ac:dyDescent="0.25">
      <c r="A188" s="69" t="s">
        <v>102</v>
      </c>
      <c r="B188" s="68" t="s">
        <v>184</v>
      </c>
      <c r="C188">
        <v>17</v>
      </c>
      <c r="D188">
        <v>39692</v>
      </c>
      <c r="E188">
        <v>17</v>
      </c>
      <c r="F188">
        <v>32853</v>
      </c>
      <c r="G188">
        <v>17</v>
      </c>
      <c r="H188">
        <v>36083</v>
      </c>
      <c r="I188" s="103">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21">
        <v>98944</v>
      </c>
      <c r="Z188" s="28" t="s">
        <v>184</v>
      </c>
      <c r="AA188" s="76">
        <v>20</v>
      </c>
      <c r="AB188" s="76">
        <v>169590</v>
      </c>
      <c r="AC188" s="76">
        <v>20</v>
      </c>
      <c r="AD188" s="76">
        <v>17830</v>
      </c>
      <c r="AE188" s="76">
        <v>20</v>
      </c>
      <c r="AF188" s="76">
        <v>59128</v>
      </c>
    </row>
    <row r="189" spans="1:32" x14ac:dyDescent="0.25">
      <c r="A189" s="69" t="s">
        <v>64</v>
      </c>
      <c r="B189" s="68" t="s">
        <v>184</v>
      </c>
      <c r="C189">
        <v>9</v>
      </c>
      <c r="D189">
        <v>10398</v>
      </c>
      <c r="E189">
        <v>9</v>
      </c>
      <c r="F189">
        <v>9240</v>
      </c>
      <c r="G189">
        <v>9</v>
      </c>
      <c r="H189">
        <v>7784</v>
      </c>
      <c r="I189" s="103">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21">
        <v>98948</v>
      </c>
      <c r="Z189" s="28" t="s">
        <v>184</v>
      </c>
      <c r="AA189" s="76">
        <v>10</v>
      </c>
      <c r="AB189" s="76">
        <v>48370</v>
      </c>
      <c r="AC189" s="76">
        <v>10</v>
      </c>
      <c r="AD189" s="76">
        <v>15464</v>
      </c>
      <c r="AE189" s="76">
        <v>10</v>
      </c>
      <c r="AF189" s="76">
        <v>15245</v>
      </c>
    </row>
    <row r="190" spans="1:32" x14ac:dyDescent="0.25">
      <c r="A190" s="69" t="s">
        <v>65</v>
      </c>
      <c r="B190" s="68" t="s">
        <v>184</v>
      </c>
      <c r="C190">
        <v>1</v>
      </c>
      <c r="D190">
        <v>5560</v>
      </c>
      <c r="E190">
        <v>1</v>
      </c>
      <c r="F190">
        <v>4617</v>
      </c>
      <c r="G190">
        <v>1</v>
      </c>
      <c r="H190">
        <v>5538</v>
      </c>
      <c r="I190" s="103">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21">
        <v>98903</v>
      </c>
      <c r="Z190" s="28" t="s">
        <v>184</v>
      </c>
      <c r="AA190" s="76">
        <v>18</v>
      </c>
      <c r="AB190" s="76">
        <v>11858</v>
      </c>
      <c r="AC190" s="76">
        <v>18</v>
      </c>
      <c r="AD190" s="76">
        <v>139120</v>
      </c>
      <c r="AE190" s="76">
        <v>19</v>
      </c>
      <c r="AF190" s="76">
        <v>29947</v>
      </c>
    </row>
    <row r="191" spans="1:32" x14ac:dyDescent="0.25">
      <c r="A191" s="69" t="s">
        <v>81</v>
      </c>
      <c r="B191" s="68" t="s">
        <v>184</v>
      </c>
      <c r="C191">
        <v>13</v>
      </c>
      <c r="D191">
        <v>32597</v>
      </c>
      <c r="E191">
        <v>13</v>
      </c>
      <c r="F191">
        <v>28975</v>
      </c>
      <c r="G191">
        <v>13</v>
      </c>
      <c r="H191">
        <v>30589</v>
      </c>
      <c r="I191" s="103">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21">
        <v>99362</v>
      </c>
      <c r="Z191" s="28" t="s">
        <v>184</v>
      </c>
      <c r="AA191" s="76">
        <v>18</v>
      </c>
      <c r="AB191" s="76">
        <v>11974</v>
      </c>
      <c r="AC191" s="76">
        <v>18</v>
      </c>
      <c r="AD191" s="76">
        <v>133514</v>
      </c>
      <c r="AE191" s="76">
        <v>18</v>
      </c>
      <c r="AF191" s="76">
        <v>30179</v>
      </c>
    </row>
    <row r="192" spans="1:32" x14ac:dyDescent="0.25">
      <c r="A192" s="69" t="s">
        <v>94</v>
      </c>
      <c r="B192" s="68" t="s">
        <v>184</v>
      </c>
      <c r="C192">
        <v>11</v>
      </c>
      <c r="D192">
        <v>75471</v>
      </c>
      <c r="E192">
        <v>12</v>
      </c>
      <c r="F192">
        <v>69439</v>
      </c>
      <c r="G192">
        <v>11</v>
      </c>
      <c r="H192">
        <v>77646</v>
      </c>
      <c r="I192" s="103">
        <v>98801</v>
      </c>
      <c r="J192" s="76" t="s">
        <v>184</v>
      </c>
      <c r="K192" s="76">
        <v>11</v>
      </c>
      <c r="L192" s="76">
        <v>26858</v>
      </c>
      <c r="M192" s="76">
        <v>11</v>
      </c>
      <c r="N192" s="76">
        <v>19150</v>
      </c>
      <c r="O192" s="76">
        <v>11</v>
      </c>
      <c r="P192" s="76">
        <v>12898</v>
      </c>
      <c r="Q192" s="30">
        <v>99353</v>
      </c>
      <c r="R192" s="28" t="s">
        <v>184</v>
      </c>
      <c r="S192">
        <v>1</v>
      </c>
      <c r="T192">
        <v>6</v>
      </c>
      <c r="U192">
        <v>0</v>
      </c>
      <c r="V192">
        <v>-77</v>
      </c>
      <c r="Y192" s="121">
        <v>98951</v>
      </c>
      <c r="Z192" s="28" t="s">
        <v>184</v>
      </c>
      <c r="AA192" s="76">
        <v>9</v>
      </c>
      <c r="AB192" s="76">
        <v>24240</v>
      </c>
      <c r="AC192" s="76">
        <v>9</v>
      </c>
      <c r="AD192" s="76">
        <v>602230</v>
      </c>
      <c r="AE192" s="76">
        <v>9</v>
      </c>
      <c r="AF192" s="76">
        <v>72273</v>
      </c>
    </row>
    <row r="193" spans="1:32" x14ac:dyDescent="0.25">
      <c r="A193" s="69" t="s">
        <v>99</v>
      </c>
      <c r="B193" s="68" t="s">
        <v>184</v>
      </c>
      <c r="C193">
        <v>19</v>
      </c>
      <c r="D193">
        <v>57607</v>
      </c>
      <c r="E193">
        <v>19</v>
      </c>
      <c r="F193">
        <v>54750</v>
      </c>
      <c r="G193">
        <v>19</v>
      </c>
      <c r="H193">
        <v>65053</v>
      </c>
      <c r="I193" s="103">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21">
        <v>98801</v>
      </c>
      <c r="Z193" s="28" t="s">
        <v>184</v>
      </c>
      <c r="AA193" s="76">
        <v>11</v>
      </c>
      <c r="AB193" s="76">
        <v>16475</v>
      </c>
      <c r="AC193" s="76">
        <v>11</v>
      </c>
      <c r="AD193" s="76">
        <v>22264</v>
      </c>
      <c r="AE193" s="76">
        <v>12</v>
      </c>
      <c r="AF193" s="76">
        <v>29512</v>
      </c>
    </row>
    <row r="194" spans="1:32" x14ac:dyDescent="0.25">
      <c r="A194" s="69" t="s">
        <v>101</v>
      </c>
      <c r="B194" s="68" t="s">
        <v>184</v>
      </c>
      <c r="C194">
        <v>10</v>
      </c>
      <c r="D194">
        <v>14889</v>
      </c>
      <c r="E194">
        <v>10</v>
      </c>
      <c r="F194">
        <v>12843</v>
      </c>
      <c r="G194">
        <v>10</v>
      </c>
      <c r="H194">
        <v>16479</v>
      </c>
      <c r="I194" s="103">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21">
        <v>98674</v>
      </c>
      <c r="Z194" s="28" t="s">
        <v>184</v>
      </c>
      <c r="AA194" s="76">
        <v>17</v>
      </c>
      <c r="AB194" s="76">
        <v>52514</v>
      </c>
      <c r="AC194" s="76">
        <v>17</v>
      </c>
      <c r="AD194" s="76">
        <v>5434</v>
      </c>
      <c r="AE194" s="76">
        <v>17</v>
      </c>
      <c r="AF194" s="76">
        <v>68157</v>
      </c>
    </row>
    <row r="195" spans="1:32" x14ac:dyDescent="0.25">
      <c r="A195" s="69" t="s">
        <v>104</v>
      </c>
      <c r="B195" s="68" t="s">
        <v>184</v>
      </c>
      <c r="C195">
        <v>9</v>
      </c>
      <c r="D195">
        <v>59737</v>
      </c>
      <c r="E195">
        <v>9</v>
      </c>
      <c r="F195">
        <v>65984</v>
      </c>
      <c r="G195">
        <v>9</v>
      </c>
      <c r="H195">
        <v>69364</v>
      </c>
      <c r="I195" s="103">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21">
        <v>98902</v>
      </c>
      <c r="Z195" s="28" t="s">
        <v>184</v>
      </c>
      <c r="AA195" s="76">
        <v>57</v>
      </c>
      <c r="AB195" s="76">
        <v>104516</v>
      </c>
      <c r="AC195" s="76">
        <v>58</v>
      </c>
      <c r="AD195" s="76">
        <v>52639</v>
      </c>
      <c r="AE195" s="76">
        <v>58</v>
      </c>
      <c r="AF195" s="76">
        <v>264956</v>
      </c>
    </row>
    <row r="196" spans="1:32" x14ac:dyDescent="0.25">
      <c r="A196" s="69" t="s">
        <v>110</v>
      </c>
      <c r="B196" s="68" t="s">
        <v>184</v>
      </c>
      <c r="C196">
        <v>2</v>
      </c>
      <c r="D196">
        <v>6243</v>
      </c>
      <c r="E196">
        <v>3</v>
      </c>
      <c r="F196">
        <v>5626</v>
      </c>
      <c r="G196">
        <v>2</v>
      </c>
      <c r="H196">
        <v>7000</v>
      </c>
      <c r="I196" s="103">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21">
        <v>98953</v>
      </c>
      <c r="Z196" s="28" t="s">
        <v>184</v>
      </c>
      <c r="AA196" s="76">
        <v>2</v>
      </c>
      <c r="AB196" s="76">
        <v>43</v>
      </c>
      <c r="AC196" s="76">
        <v>2</v>
      </c>
      <c r="AD196" s="76">
        <v>1247</v>
      </c>
      <c r="AE196" s="76">
        <v>2</v>
      </c>
      <c r="AF196" s="76">
        <v>782</v>
      </c>
    </row>
    <row r="197" spans="1:32" x14ac:dyDescent="0.25">
      <c r="A197" s="69" t="s">
        <v>85</v>
      </c>
      <c r="B197" s="68" t="s">
        <v>184</v>
      </c>
      <c r="C197">
        <v>11</v>
      </c>
      <c r="D197">
        <v>29147</v>
      </c>
      <c r="E197">
        <v>11</v>
      </c>
      <c r="F197">
        <v>25293</v>
      </c>
      <c r="G197">
        <v>11</v>
      </c>
      <c r="H197">
        <v>31415</v>
      </c>
      <c r="I197" s="103">
        <v>99354</v>
      </c>
      <c r="J197" t="s">
        <v>193</v>
      </c>
      <c r="K197">
        <v>2</v>
      </c>
      <c r="L197">
        <v>58190</v>
      </c>
      <c r="M197">
        <v>2</v>
      </c>
      <c r="N197">
        <v>35726</v>
      </c>
      <c r="O197">
        <v>2</v>
      </c>
      <c r="P197">
        <v>22913</v>
      </c>
      <c r="Q197" s="30">
        <v>99337</v>
      </c>
      <c r="R197" s="28" t="s">
        <v>194</v>
      </c>
      <c r="S197">
        <v>1</v>
      </c>
      <c r="T197">
        <v>7737</v>
      </c>
      <c r="U197">
        <v>1</v>
      </c>
      <c r="V197">
        <v>7265</v>
      </c>
      <c r="W197">
        <v>1</v>
      </c>
      <c r="X197">
        <v>8701</v>
      </c>
      <c r="Y197" s="111">
        <v>99354</v>
      </c>
      <c r="Z197" s="28" t="s">
        <v>193</v>
      </c>
      <c r="AA197" s="76">
        <v>2</v>
      </c>
      <c r="AB197" s="76">
        <v>4202</v>
      </c>
      <c r="AC197" s="76">
        <v>2</v>
      </c>
      <c r="AD197" s="76">
        <v>1286696</v>
      </c>
      <c r="AE197" s="76">
        <v>3</v>
      </c>
      <c r="AF197" s="76">
        <v>80816</v>
      </c>
    </row>
    <row r="198" spans="1:32" x14ac:dyDescent="0.25">
      <c r="A198" s="69" t="s">
        <v>51</v>
      </c>
      <c r="B198" s="68" t="s">
        <v>184</v>
      </c>
      <c r="C198">
        <v>2</v>
      </c>
      <c r="D198">
        <v>1858</v>
      </c>
      <c r="E198">
        <v>2</v>
      </c>
      <c r="F198">
        <v>1227</v>
      </c>
      <c r="G198">
        <v>2</v>
      </c>
      <c r="H198">
        <v>1458</v>
      </c>
      <c r="I198" s="103">
        <v>99337</v>
      </c>
      <c r="J198" t="s">
        <v>194</v>
      </c>
      <c r="K198">
        <v>1</v>
      </c>
      <c r="L198">
        <v>15908</v>
      </c>
      <c r="M198">
        <v>1</v>
      </c>
      <c r="N198">
        <v>11986</v>
      </c>
      <c r="O198">
        <v>1</v>
      </c>
      <c r="P198">
        <v>9884</v>
      </c>
      <c r="Q198" s="30">
        <v>98632</v>
      </c>
      <c r="R198" s="28" t="s">
        <v>194</v>
      </c>
      <c r="S198">
        <v>1</v>
      </c>
      <c r="T198">
        <v>0</v>
      </c>
      <c r="U198">
        <v>1</v>
      </c>
      <c r="V198">
        <v>0</v>
      </c>
      <c r="W198">
        <v>1</v>
      </c>
      <c r="X198">
        <v>0</v>
      </c>
      <c r="Y198" s="111">
        <v>99337</v>
      </c>
      <c r="Z198" s="28" t="s">
        <v>194</v>
      </c>
      <c r="AA198" s="76">
        <v>1</v>
      </c>
      <c r="AB198" s="76">
        <v>9998</v>
      </c>
      <c r="AC198" s="76">
        <v>1</v>
      </c>
      <c r="AD198" s="76">
        <v>45611</v>
      </c>
      <c r="AE198" s="76">
        <v>1</v>
      </c>
      <c r="AF198" s="76">
        <v>13488</v>
      </c>
    </row>
    <row r="199" spans="1:32" x14ac:dyDescent="0.25">
      <c r="A199" s="69" t="s">
        <v>69</v>
      </c>
      <c r="B199" s="68" t="s">
        <v>184</v>
      </c>
      <c r="C199">
        <v>2</v>
      </c>
      <c r="D199">
        <v>2991</v>
      </c>
      <c r="E199">
        <v>2</v>
      </c>
      <c r="F199">
        <v>2700</v>
      </c>
      <c r="G199">
        <v>2</v>
      </c>
      <c r="H199">
        <v>4500</v>
      </c>
      <c r="I199" s="103">
        <v>98632</v>
      </c>
      <c r="J199" s="76" t="s">
        <v>194</v>
      </c>
      <c r="K199">
        <v>1</v>
      </c>
      <c r="L199">
        <v>7644</v>
      </c>
      <c r="M199">
        <v>1</v>
      </c>
      <c r="N199">
        <v>5746</v>
      </c>
      <c r="O199">
        <v>1</v>
      </c>
      <c r="P199">
        <v>1843</v>
      </c>
      <c r="Q199" s="30">
        <v>98277</v>
      </c>
      <c r="R199" s="28" t="s">
        <v>194</v>
      </c>
      <c r="S199">
        <v>1</v>
      </c>
      <c r="T199">
        <v>6854</v>
      </c>
      <c r="U199">
        <v>1</v>
      </c>
      <c r="V199">
        <v>7366</v>
      </c>
      <c r="W199">
        <v>1</v>
      </c>
      <c r="X199">
        <v>7775</v>
      </c>
      <c r="Y199" s="111">
        <v>98632</v>
      </c>
      <c r="Z199" s="28" t="s">
        <v>194</v>
      </c>
      <c r="AA199" s="76">
        <v>1</v>
      </c>
      <c r="AB199" s="76">
        <v>3700</v>
      </c>
      <c r="AC199" s="76">
        <v>1</v>
      </c>
      <c r="AD199" s="76">
        <v>341325</v>
      </c>
      <c r="AE199" s="76">
        <v>1</v>
      </c>
      <c r="AF199" s="76">
        <v>7574</v>
      </c>
    </row>
    <row r="200" spans="1:32" x14ac:dyDescent="0.25">
      <c r="A200" s="69" t="s">
        <v>84</v>
      </c>
      <c r="B200" s="68" t="s">
        <v>184</v>
      </c>
      <c r="C200">
        <v>11</v>
      </c>
      <c r="D200">
        <v>19830</v>
      </c>
      <c r="E200">
        <v>11</v>
      </c>
      <c r="F200">
        <v>17589</v>
      </c>
      <c r="G200">
        <v>11</v>
      </c>
      <c r="H200">
        <v>14312</v>
      </c>
      <c r="I200" s="103">
        <v>98277</v>
      </c>
      <c r="J200" s="76" t="s">
        <v>194</v>
      </c>
      <c r="K200">
        <v>1</v>
      </c>
      <c r="L200">
        <v>11102</v>
      </c>
      <c r="M200">
        <v>1</v>
      </c>
      <c r="N200">
        <v>9379</v>
      </c>
      <c r="O200">
        <v>1</v>
      </c>
      <c r="P200">
        <v>9398</v>
      </c>
      <c r="Q200" s="30">
        <v>99344</v>
      </c>
      <c r="R200" s="28" t="s">
        <v>194</v>
      </c>
      <c r="S200">
        <v>1</v>
      </c>
      <c r="T200">
        <v>3268</v>
      </c>
      <c r="U200">
        <v>1</v>
      </c>
      <c r="V200">
        <v>2772</v>
      </c>
      <c r="W200">
        <v>1</v>
      </c>
      <c r="X200">
        <v>3147</v>
      </c>
      <c r="Y200" s="111">
        <v>98277</v>
      </c>
      <c r="Z200" s="28" t="s">
        <v>194</v>
      </c>
      <c r="AA200" s="76">
        <v>1</v>
      </c>
      <c r="AB200" s="76">
        <v>8586</v>
      </c>
      <c r="AC200" s="76">
        <v>1</v>
      </c>
      <c r="AD200" s="76">
        <v>1639173</v>
      </c>
      <c r="AE200" s="76">
        <v>1</v>
      </c>
      <c r="AF200" s="76">
        <v>11720</v>
      </c>
    </row>
    <row r="201" spans="1:32" x14ac:dyDescent="0.25">
      <c r="A201" s="69" t="s">
        <v>89</v>
      </c>
      <c r="B201" s="68" t="s">
        <v>184</v>
      </c>
      <c r="C201">
        <v>5</v>
      </c>
      <c r="D201">
        <v>28644</v>
      </c>
      <c r="E201">
        <v>5</v>
      </c>
      <c r="F201">
        <v>20524</v>
      </c>
      <c r="G201">
        <v>5</v>
      </c>
      <c r="H201">
        <v>19655</v>
      </c>
      <c r="I201" s="103">
        <v>99344</v>
      </c>
      <c r="J201" s="76" t="s">
        <v>194</v>
      </c>
      <c r="K201">
        <v>1</v>
      </c>
      <c r="L201">
        <v>7106</v>
      </c>
      <c r="M201">
        <v>1</v>
      </c>
      <c r="N201">
        <v>5713</v>
      </c>
      <c r="O201">
        <v>1</v>
      </c>
      <c r="P201">
        <v>5036</v>
      </c>
      <c r="Q201" s="30">
        <v>98367</v>
      </c>
      <c r="R201" s="28" t="s">
        <v>194</v>
      </c>
      <c r="S201">
        <v>1</v>
      </c>
      <c r="T201">
        <v>23272</v>
      </c>
      <c r="U201">
        <v>1</v>
      </c>
      <c r="V201">
        <v>21472</v>
      </c>
      <c r="W201">
        <v>1</v>
      </c>
      <c r="X201">
        <v>21663</v>
      </c>
      <c r="Y201" s="111">
        <v>99344</v>
      </c>
      <c r="Z201" s="28" t="s">
        <v>194</v>
      </c>
      <c r="AA201" s="76">
        <v>1</v>
      </c>
      <c r="AB201" s="76">
        <v>4613</v>
      </c>
      <c r="AC201" s="76">
        <v>1</v>
      </c>
      <c r="AD201" s="76">
        <v>1084104</v>
      </c>
      <c r="AE201" s="76">
        <v>1</v>
      </c>
      <c r="AF201" s="76">
        <v>9520</v>
      </c>
    </row>
    <row r="202" spans="1:32" x14ac:dyDescent="0.25">
      <c r="A202" s="69" t="s">
        <v>106</v>
      </c>
      <c r="B202" s="68" t="s">
        <v>184</v>
      </c>
      <c r="C202">
        <v>1</v>
      </c>
      <c r="D202">
        <v>132</v>
      </c>
      <c r="E202">
        <v>2</v>
      </c>
      <c r="F202">
        <v>143</v>
      </c>
      <c r="G202">
        <v>2</v>
      </c>
      <c r="H202">
        <v>275</v>
      </c>
      <c r="I202" s="103">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11">
        <v>98367</v>
      </c>
      <c r="Z202" s="28" t="s">
        <v>194</v>
      </c>
      <c r="AA202" s="76">
        <v>1</v>
      </c>
      <c r="AB202" s="76">
        <v>23936</v>
      </c>
      <c r="AC202" s="76">
        <v>1</v>
      </c>
      <c r="AD202" s="76">
        <v>171397</v>
      </c>
      <c r="AE202" s="76">
        <v>1</v>
      </c>
      <c r="AF202" s="76">
        <v>42051</v>
      </c>
    </row>
    <row r="203" spans="1:32" x14ac:dyDescent="0.25">
      <c r="A203" s="69" t="s">
        <v>91</v>
      </c>
      <c r="B203" s="68" t="s">
        <v>184</v>
      </c>
      <c r="C203">
        <v>8</v>
      </c>
      <c r="D203">
        <v>31766</v>
      </c>
      <c r="E203">
        <v>8</v>
      </c>
      <c r="F203">
        <v>34108</v>
      </c>
      <c r="G203">
        <v>8</v>
      </c>
      <c r="H203">
        <v>25693</v>
      </c>
      <c r="I203" s="103">
        <v>98584</v>
      </c>
      <c r="J203" s="76" t="s">
        <v>194</v>
      </c>
      <c r="K203">
        <v>1</v>
      </c>
      <c r="L203">
        <v>144810</v>
      </c>
      <c r="M203">
        <v>1</v>
      </c>
      <c r="N203">
        <v>110942</v>
      </c>
      <c r="O203">
        <v>1</v>
      </c>
      <c r="P203">
        <v>88265</v>
      </c>
      <c r="Q203" s="30">
        <v>98948</v>
      </c>
      <c r="R203" s="28" t="s">
        <v>194</v>
      </c>
      <c r="S203">
        <v>1</v>
      </c>
      <c r="T203">
        <v>0</v>
      </c>
      <c r="U203">
        <v>1</v>
      </c>
      <c r="V203">
        <v>0</v>
      </c>
      <c r="W203">
        <v>1</v>
      </c>
      <c r="X203">
        <v>8448</v>
      </c>
      <c r="Y203" s="111">
        <v>98584</v>
      </c>
      <c r="Z203" s="28" t="s">
        <v>194</v>
      </c>
      <c r="AA203" s="76">
        <v>1</v>
      </c>
      <c r="AB203" s="76">
        <v>72009</v>
      </c>
      <c r="AC203" s="76">
        <v>1</v>
      </c>
      <c r="AD203" s="76">
        <v>390640</v>
      </c>
      <c r="AE203" s="76">
        <v>1</v>
      </c>
      <c r="AF203" s="76">
        <v>131016</v>
      </c>
    </row>
    <row r="204" spans="1:32" x14ac:dyDescent="0.25">
      <c r="A204" s="69" t="s">
        <v>103</v>
      </c>
      <c r="B204" s="68" t="s">
        <v>184</v>
      </c>
      <c r="C204">
        <v>18</v>
      </c>
      <c r="D204">
        <v>23675</v>
      </c>
      <c r="E204">
        <v>18</v>
      </c>
      <c r="F204">
        <v>23054</v>
      </c>
      <c r="G204">
        <v>18</v>
      </c>
      <c r="H204">
        <v>27017</v>
      </c>
      <c r="I204" s="103">
        <v>98948</v>
      </c>
      <c r="J204" s="76" t="s">
        <v>194</v>
      </c>
      <c r="K204">
        <v>1</v>
      </c>
      <c r="L204">
        <v>0</v>
      </c>
      <c r="M204">
        <v>1</v>
      </c>
      <c r="N204">
        <v>0</v>
      </c>
      <c r="O204">
        <v>1</v>
      </c>
      <c r="P204">
        <v>0</v>
      </c>
      <c r="Q204" s="30">
        <v>98520</v>
      </c>
      <c r="R204" s="104" t="s">
        <v>195</v>
      </c>
      <c r="U204">
        <v>1401</v>
      </c>
      <c r="V204">
        <v>18584</v>
      </c>
      <c r="W204">
        <v>1401</v>
      </c>
      <c r="X204">
        <v>22046</v>
      </c>
      <c r="Y204" s="111">
        <v>98948</v>
      </c>
      <c r="Z204" s="28" t="s">
        <v>194</v>
      </c>
      <c r="AA204" s="76">
        <v>1</v>
      </c>
      <c r="AB204" s="76">
        <v>4656</v>
      </c>
      <c r="AC204" s="76">
        <v>1</v>
      </c>
      <c r="AD204" s="76">
        <v>69548</v>
      </c>
      <c r="AE204" s="76">
        <v>1</v>
      </c>
      <c r="AF204" s="76">
        <v>0</v>
      </c>
    </row>
    <row r="205" spans="1:32" x14ac:dyDescent="0.25">
      <c r="A205" s="69" t="s">
        <v>91</v>
      </c>
      <c r="B205" s="68" t="s">
        <v>193</v>
      </c>
      <c r="C205">
        <v>2</v>
      </c>
      <c r="D205">
        <v>96370</v>
      </c>
      <c r="E205">
        <v>2</v>
      </c>
      <c r="F205">
        <v>87285</v>
      </c>
      <c r="G205">
        <v>2</v>
      </c>
      <c r="H205">
        <v>87405</v>
      </c>
      <c r="I205" s="103">
        <v>98520</v>
      </c>
      <c r="J205" s="21" t="s">
        <v>195</v>
      </c>
      <c r="K205">
        <v>1408</v>
      </c>
      <c r="L205">
        <v>141886</v>
      </c>
      <c r="M205">
        <v>1409</v>
      </c>
      <c r="N205">
        <v>62625</v>
      </c>
      <c r="O205">
        <v>1406</v>
      </c>
      <c r="P205">
        <v>54297</v>
      </c>
      <c r="Q205" s="30">
        <v>98220</v>
      </c>
      <c r="R205" s="104" t="s">
        <v>195</v>
      </c>
      <c r="U205">
        <v>68</v>
      </c>
      <c r="V205">
        <v>1002</v>
      </c>
      <c r="W205">
        <v>67</v>
      </c>
      <c r="X205">
        <v>1403</v>
      </c>
      <c r="Y205" s="110">
        <v>98520</v>
      </c>
      <c r="Z205" s="104" t="s">
        <v>195</v>
      </c>
      <c r="AA205" s="76">
        <v>1407</v>
      </c>
      <c r="AB205" s="76">
        <v>45198</v>
      </c>
      <c r="AC205" s="76">
        <v>1402</v>
      </c>
      <c r="AD205" s="76">
        <v>92415</v>
      </c>
      <c r="AE205" s="76">
        <v>1408</v>
      </c>
      <c r="AF205" s="76">
        <v>133121</v>
      </c>
    </row>
    <row r="206" spans="1:32" x14ac:dyDescent="0.25">
      <c r="A206" s="69" t="s">
        <v>83</v>
      </c>
      <c r="B206" s="68" t="s">
        <v>194</v>
      </c>
      <c r="C206">
        <v>1</v>
      </c>
      <c r="D206">
        <v>11639</v>
      </c>
      <c r="E206">
        <v>1</v>
      </c>
      <c r="F206">
        <v>11598</v>
      </c>
      <c r="G206">
        <v>1</v>
      </c>
      <c r="H206">
        <v>10779</v>
      </c>
      <c r="I206" s="103">
        <v>98220</v>
      </c>
      <c r="J206" s="21" t="s">
        <v>195</v>
      </c>
      <c r="K206">
        <v>68</v>
      </c>
      <c r="L206">
        <v>6047</v>
      </c>
      <c r="M206">
        <v>68</v>
      </c>
      <c r="N206">
        <v>3140</v>
      </c>
      <c r="O206">
        <v>68</v>
      </c>
      <c r="P206">
        <v>2497</v>
      </c>
      <c r="Q206" s="30">
        <v>98524</v>
      </c>
      <c r="R206" s="104" t="s">
        <v>195</v>
      </c>
      <c r="U206">
        <v>6</v>
      </c>
      <c r="V206">
        <v>7</v>
      </c>
      <c r="W206">
        <v>6</v>
      </c>
      <c r="X206">
        <v>10</v>
      </c>
      <c r="Y206" s="110">
        <v>98220</v>
      </c>
      <c r="Z206" s="104" t="s">
        <v>195</v>
      </c>
      <c r="AA206" s="76">
        <v>67</v>
      </c>
      <c r="AB206" s="76">
        <v>2154</v>
      </c>
      <c r="AC206" s="76">
        <v>67</v>
      </c>
      <c r="AD206" s="76">
        <v>3074</v>
      </c>
      <c r="AE206" s="76">
        <v>67</v>
      </c>
      <c r="AF206" s="76">
        <v>6221</v>
      </c>
    </row>
    <row r="207" spans="1:32" x14ac:dyDescent="0.25">
      <c r="A207" s="69" t="s">
        <v>87</v>
      </c>
      <c r="B207" s="68" t="s">
        <v>194</v>
      </c>
      <c r="C207">
        <v>1</v>
      </c>
      <c r="D207">
        <v>49501</v>
      </c>
      <c r="E207">
        <v>1</v>
      </c>
      <c r="F207">
        <v>50610</v>
      </c>
      <c r="G207">
        <v>1</v>
      </c>
      <c r="H207">
        <v>44955</v>
      </c>
      <c r="I207" s="103">
        <v>98524</v>
      </c>
      <c r="J207" s="21" t="s">
        <v>195</v>
      </c>
      <c r="K207">
        <v>6</v>
      </c>
      <c r="L207">
        <v>87</v>
      </c>
      <c r="M207">
        <v>6</v>
      </c>
      <c r="N207">
        <v>41</v>
      </c>
      <c r="O207">
        <v>6</v>
      </c>
      <c r="P207">
        <v>23</v>
      </c>
      <c r="Q207" s="30">
        <v>98221</v>
      </c>
      <c r="R207" s="104" t="s">
        <v>195</v>
      </c>
      <c r="U207">
        <v>7856</v>
      </c>
      <c r="V207">
        <v>142029</v>
      </c>
      <c r="W207">
        <v>7860</v>
      </c>
      <c r="X207">
        <v>176563</v>
      </c>
      <c r="Y207" s="110">
        <v>98524</v>
      </c>
      <c r="Z207" s="104" t="s">
        <v>195</v>
      </c>
      <c r="AA207" s="76">
        <v>6</v>
      </c>
      <c r="AB207" s="76">
        <v>22</v>
      </c>
      <c r="AC207" s="76">
        <v>6</v>
      </c>
      <c r="AD207" s="76">
        <v>14370369</v>
      </c>
      <c r="AE207" s="76">
        <v>6</v>
      </c>
      <c r="AF207" s="76">
        <v>95</v>
      </c>
    </row>
    <row r="208" spans="1:32" x14ac:dyDescent="0.25">
      <c r="A208" s="69" t="s">
        <v>95</v>
      </c>
      <c r="B208" s="68" t="s">
        <v>194</v>
      </c>
      <c r="C208">
        <v>1</v>
      </c>
      <c r="D208">
        <v>148972</v>
      </c>
      <c r="E208">
        <v>1</v>
      </c>
      <c r="F208">
        <v>153748</v>
      </c>
      <c r="G208">
        <v>1</v>
      </c>
      <c r="H208">
        <v>148351</v>
      </c>
      <c r="I208" s="103">
        <v>98221</v>
      </c>
      <c r="J208" s="21" t="s">
        <v>195</v>
      </c>
      <c r="K208">
        <v>7845</v>
      </c>
      <c r="L208">
        <v>603554</v>
      </c>
      <c r="M208">
        <v>7853</v>
      </c>
      <c r="N208">
        <v>294535</v>
      </c>
      <c r="O208">
        <v>7848</v>
      </c>
      <c r="P208">
        <v>253581</v>
      </c>
      <c r="Q208" s="30">
        <v>98223</v>
      </c>
      <c r="R208" s="104" t="s">
        <v>195</v>
      </c>
      <c r="U208">
        <v>4253</v>
      </c>
      <c r="V208">
        <v>72154</v>
      </c>
      <c r="W208">
        <v>4252</v>
      </c>
      <c r="X208">
        <v>82011</v>
      </c>
      <c r="Y208" s="110">
        <v>98221</v>
      </c>
      <c r="Z208" s="104" t="s">
        <v>195</v>
      </c>
      <c r="AA208" s="76">
        <v>7869</v>
      </c>
      <c r="AB208" s="76">
        <v>367123</v>
      </c>
      <c r="AC208" s="76">
        <v>7874</v>
      </c>
      <c r="AD208" s="76">
        <v>158968</v>
      </c>
      <c r="AE208" s="76">
        <v>7882</v>
      </c>
      <c r="AF208" s="76">
        <v>765289</v>
      </c>
    </row>
    <row r="209" spans="1:32" x14ac:dyDescent="0.25">
      <c r="A209" s="69" t="s">
        <v>73</v>
      </c>
      <c r="B209" s="68" t="s">
        <v>194</v>
      </c>
      <c r="C209">
        <v>1</v>
      </c>
      <c r="D209">
        <v>4995</v>
      </c>
      <c r="E209">
        <v>1</v>
      </c>
      <c r="F209">
        <v>5112</v>
      </c>
      <c r="G209">
        <v>1</v>
      </c>
      <c r="H209">
        <v>7836</v>
      </c>
      <c r="I209" s="103">
        <v>98223</v>
      </c>
      <c r="J209" s="21" t="s">
        <v>195</v>
      </c>
      <c r="K209">
        <v>4251</v>
      </c>
      <c r="L209">
        <v>327925</v>
      </c>
      <c r="M209">
        <v>4250</v>
      </c>
      <c r="N209">
        <v>150568</v>
      </c>
      <c r="O209">
        <v>4246</v>
      </c>
      <c r="P209">
        <v>138104</v>
      </c>
      <c r="Q209" s="30">
        <v>98528</v>
      </c>
      <c r="R209" s="104" t="s">
        <v>195</v>
      </c>
      <c r="U209">
        <v>148</v>
      </c>
      <c r="V209">
        <v>2766</v>
      </c>
      <c r="W209">
        <v>149</v>
      </c>
      <c r="X209">
        <v>2411</v>
      </c>
      <c r="Y209" s="110">
        <v>98223</v>
      </c>
      <c r="Z209" s="104" t="s">
        <v>195</v>
      </c>
      <c r="AA209" s="76">
        <v>4256</v>
      </c>
      <c r="AB209" s="76">
        <v>165713</v>
      </c>
      <c r="AC209" s="76">
        <v>4259</v>
      </c>
      <c r="AD209" s="76">
        <v>188986</v>
      </c>
      <c r="AE209" s="76">
        <v>4261</v>
      </c>
      <c r="AF209" s="76">
        <v>400792</v>
      </c>
    </row>
    <row r="210" spans="1:32" x14ac:dyDescent="0.25">
      <c r="A210" s="69" t="s">
        <v>101</v>
      </c>
      <c r="B210" s="68" t="s">
        <v>194</v>
      </c>
      <c r="C210">
        <v>1</v>
      </c>
      <c r="D210">
        <v>0</v>
      </c>
      <c r="E210">
        <v>1</v>
      </c>
      <c r="F210">
        <v>0</v>
      </c>
      <c r="G210">
        <v>1</v>
      </c>
      <c r="H210">
        <v>0</v>
      </c>
      <c r="I210" s="103">
        <v>98528</v>
      </c>
      <c r="J210" s="21" t="s">
        <v>195</v>
      </c>
      <c r="K210">
        <v>148</v>
      </c>
      <c r="L210">
        <v>13698</v>
      </c>
      <c r="M210">
        <v>148</v>
      </c>
      <c r="N210">
        <v>7978</v>
      </c>
      <c r="O210">
        <v>148</v>
      </c>
      <c r="P210">
        <v>5192</v>
      </c>
      <c r="Q210" s="30">
        <v>98229</v>
      </c>
      <c r="R210" s="104" t="s">
        <v>195</v>
      </c>
      <c r="U210">
        <v>26279</v>
      </c>
      <c r="V210">
        <v>388072</v>
      </c>
      <c r="W210">
        <v>26305</v>
      </c>
      <c r="X210">
        <v>438519</v>
      </c>
      <c r="Y210" s="110">
        <v>98528</v>
      </c>
      <c r="Z210" s="104" t="s">
        <v>195</v>
      </c>
      <c r="AA210" s="76">
        <v>148</v>
      </c>
      <c r="AB210" s="76">
        <v>3479</v>
      </c>
      <c r="AC210" s="76">
        <v>149</v>
      </c>
      <c r="AD210" s="76">
        <v>21906</v>
      </c>
      <c r="AE210" s="76">
        <v>150</v>
      </c>
      <c r="AF210" s="76">
        <v>10990</v>
      </c>
    </row>
    <row r="211" spans="1:32" x14ac:dyDescent="0.25">
      <c r="A211" s="69" t="s">
        <v>69</v>
      </c>
      <c r="B211" s="68" t="s">
        <v>194</v>
      </c>
      <c r="C211">
        <v>1</v>
      </c>
      <c r="D211">
        <v>20904</v>
      </c>
      <c r="E211">
        <v>1</v>
      </c>
      <c r="F211">
        <v>19757</v>
      </c>
      <c r="G211">
        <v>1</v>
      </c>
      <c r="H211">
        <v>19459</v>
      </c>
      <c r="I211" s="103">
        <v>98229</v>
      </c>
      <c r="J211" s="21" t="s">
        <v>195</v>
      </c>
      <c r="K211">
        <v>26398</v>
      </c>
      <c r="L211">
        <v>2149336</v>
      </c>
      <c r="M211">
        <v>26388</v>
      </c>
      <c r="N211">
        <v>1114379</v>
      </c>
      <c r="O211">
        <v>26349</v>
      </c>
      <c r="P211">
        <v>854588.6</v>
      </c>
      <c r="Q211" s="30">
        <v>98230</v>
      </c>
      <c r="R211" s="104" t="s">
        <v>195</v>
      </c>
      <c r="U211">
        <v>3883</v>
      </c>
      <c r="V211">
        <v>69792</v>
      </c>
      <c r="W211">
        <v>3889</v>
      </c>
      <c r="X211">
        <v>91795</v>
      </c>
      <c r="Y211" s="110">
        <v>98229</v>
      </c>
      <c r="Z211" s="104" t="s">
        <v>195</v>
      </c>
      <c r="AA211" s="76">
        <v>26393</v>
      </c>
      <c r="AB211" s="76">
        <v>735637</v>
      </c>
      <c r="AC211" s="76">
        <v>26422</v>
      </c>
      <c r="AD211" s="76">
        <v>659189</v>
      </c>
      <c r="AE211" s="76">
        <v>26470</v>
      </c>
      <c r="AF211" s="76">
        <v>2331715</v>
      </c>
    </row>
    <row r="212" spans="1:32" x14ac:dyDescent="0.25">
      <c r="A212" s="69" t="s">
        <v>84</v>
      </c>
      <c r="B212" s="68" t="s">
        <v>194</v>
      </c>
      <c r="C212">
        <v>1</v>
      </c>
      <c r="D212">
        <v>8458</v>
      </c>
      <c r="E212">
        <v>1</v>
      </c>
      <c r="F212">
        <v>7823</v>
      </c>
      <c r="G212">
        <v>1</v>
      </c>
      <c r="H212">
        <v>7513</v>
      </c>
      <c r="I212" s="103">
        <v>98230</v>
      </c>
      <c r="J212" s="21" t="s">
        <v>195</v>
      </c>
      <c r="K212">
        <v>3868</v>
      </c>
      <c r="L212">
        <v>222203</v>
      </c>
      <c r="M212">
        <v>3873</v>
      </c>
      <c r="N212">
        <v>124670</v>
      </c>
      <c r="O212">
        <v>3874</v>
      </c>
      <c r="P212">
        <v>107242</v>
      </c>
      <c r="Q212" s="30">
        <v>98310</v>
      </c>
      <c r="R212" s="104" t="s">
        <v>195</v>
      </c>
      <c r="U212">
        <v>15081</v>
      </c>
      <c r="V212">
        <v>181372</v>
      </c>
      <c r="W212">
        <v>15122</v>
      </c>
      <c r="X212">
        <v>235420</v>
      </c>
      <c r="Y212" s="110">
        <v>98230</v>
      </c>
      <c r="Z212" s="104" t="s">
        <v>195</v>
      </c>
      <c r="AA212" s="76">
        <v>3895</v>
      </c>
      <c r="AB212" s="76">
        <v>174034</v>
      </c>
      <c r="AC212" s="76">
        <v>3899</v>
      </c>
      <c r="AD212" s="76">
        <v>66612</v>
      </c>
      <c r="AE212" s="76">
        <v>3909</v>
      </c>
      <c r="AF212" s="76">
        <v>384883</v>
      </c>
    </row>
    <row r="213" spans="1:32" x14ac:dyDescent="0.25">
      <c r="A213" s="69" t="s">
        <v>43</v>
      </c>
      <c r="B213" s="68" t="s">
        <v>195</v>
      </c>
      <c r="C213">
        <v>68</v>
      </c>
      <c r="D213">
        <v>6817</v>
      </c>
      <c r="E213">
        <v>68</v>
      </c>
      <c r="F213">
        <v>6962</v>
      </c>
      <c r="G213">
        <v>68</v>
      </c>
      <c r="H213">
        <v>8605</v>
      </c>
      <c r="I213" s="103">
        <v>98310</v>
      </c>
      <c r="J213" s="21" t="s">
        <v>195</v>
      </c>
      <c r="K213">
        <v>14949</v>
      </c>
      <c r="L213">
        <v>957393</v>
      </c>
      <c r="M213">
        <v>14985</v>
      </c>
      <c r="N213">
        <v>439197</v>
      </c>
      <c r="O213">
        <v>14984</v>
      </c>
      <c r="P213">
        <v>378940</v>
      </c>
      <c r="Q213" s="30">
        <v>99323</v>
      </c>
      <c r="R213" s="104" t="s">
        <v>195</v>
      </c>
      <c r="S213">
        <v>132</v>
      </c>
      <c r="T213">
        <v>1095</v>
      </c>
      <c r="U213">
        <v>131</v>
      </c>
      <c r="V213">
        <v>1024</v>
      </c>
      <c r="W213">
        <v>131</v>
      </c>
      <c r="X213">
        <v>1248</v>
      </c>
      <c r="Y213" s="110">
        <v>98310</v>
      </c>
      <c r="Z213" s="104" t="s">
        <v>195</v>
      </c>
      <c r="AA213" s="76">
        <v>15184</v>
      </c>
      <c r="AB213" s="76">
        <v>514029</v>
      </c>
      <c r="AC213" s="76">
        <v>15224</v>
      </c>
      <c r="AD213" s="76">
        <v>325798</v>
      </c>
      <c r="AE213" s="76">
        <v>15286</v>
      </c>
      <c r="AF213" s="76">
        <v>1272286</v>
      </c>
    </row>
    <row r="214" spans="1:32" x14ac:dyDescent="0.25">
      <c r="A214" s="69" t="s">
        <v>45</v>
      </c>
      <c r="B214" s="68" t="s">
        <v>195</v>
      </c>
      <c r="C214">
        <v>7839</v>
      </c>
      <c r="D214">
        <v>878917</v>
      </c>
      <c r="E214">
        <v>7844</v>
      </c>
      <c r="F214">
        <v>863804</v>
      </c>
      <c r="G214">
        <v>7847</v>
      </c>
      <c r="H214">
        <v>737038</v>
      </c>
      <c r="I214" s="103">
        <v>99323</v>
      </c>
      <c r="J214" s="21" t="s">
        <v>195</v>
      </c>
      <c r="K214">
        <v>131</v>
      </c>
      <c r="L214">
        <v>5160</v>
      </c>
      <c r="M214">
        <v>133</v>
      </c>
      <c r="N214">
        <v>1783</v>
      </c>
      <c r="O214">
        <v>132</v>
      </c>
      <c r="P214">
        <v>1504</v>
      </c>
      <c r="Q214" s="30">
        <v>98233</v>
      </c>
      <c r="R214" s="104" t="s">
        <v>195</v>
      </c>
      <c r="S214">
        <v>3802</v>
      </c>
      <c r="T214">
        <v>79111</v>
      </c>
      <c r="U214">
        <v>3797</v>
      </c>
      <c r="V214">
        <v>57100</v>
      </c>
      <c r="W214">
        <v>3798</v>
      </c>
      <c r="X214">
        <v>51552</v>
      </c>
      <c r="Y214" s="110">
        <v>99323</v>
      </c>
      <c r="Z214" s="104" t="s">
        <v>195</v>
      </c>
      <c r="AA214" s="76">
        <v>132</v>
      </c>
      <c r="AB214" s="76">
        <v>2342</v>
      </c>
      <c r="AC214" s="76">
        <v>133</v>
      </c>
      <c r="AD214" s="76">
        <v>6145</v>
      </c>
      <c r="AE214" s="76">
        <v>134</v>
      </c>
      <c r="AF214" s="76">
        <v>9635</v>
      </c>
    </row>
    <row r="215" spans="1:32" x14ac:dyDescent="0.25">
      <c r="A215" s="69" t="s">
        <v>46</v>
      </c>
      <c r="B215" s="68" t="s">
        <v>195</v>
      </c>
      <c r="C215">
        <v>4255</v>
      </c>
      <c r="D215">
        <v>404201</v>
      </c>
      <c r="E215">
        <v>4255</v>
      </c>
      <c r="F215">
        <v>411823</v>
      </c>
      <c r="G215">
        <v>4252</v>
      </c>
      <c r="H215">
        <v>475832</v>
      </c>
      <c r="I215" s="103">
        <v>98233</v>
      </c>
      <c r="J215" s="21" t="s">
        <v>195</v>
      </c>
      <c r="K215">
        <v>3816</v>
      </c>
      <c r="L215">
        <v>339395</v>
      </c>
      <c r="M215">
        <v>3814</v>
      </c>
      <c r="N215">
        <v>190817</v>
      </c>
      <c r="O215">
        <v>3809</v>
      </c>
      <c r="P215">
        <v>119653</v>
      </c>
      <c r="Q215" s="30">
        <v>98282</v>
      </c>
      <c r="R215" s="104" t="s">
        <v>195</v>
      </c>
      <c r="S215">
        <v>814</v>
      </c>
      <c r="T215">
        <v>14482</v>
      </c>
      <c r="U215">
        <v>816</v>
      </c>
      <c r="V215">
        <v>14751</v>
      </c>
      <c r="W215">
        <v>819</v>
      </c>
      <c r="X215">
        <v>16977</v>
      </c>
      <c r="Y215" s="110">
        <v>98233</v>
      </c>
      <c r="Z215" s="104" t="s">
        <v>195</v>
      </c>
      <c r="AA215" s="76">
        <v>3806</v>
      </c>
      <c r="AB215" s="76">
        <v>80946</v>
      </c>
      <c r="AC215" s="76">
        <v>3806</v>
      </c>
      <c r="AD215" s="76">
        <v>165678</v>
      </c>
      <c r="AE215" s="76">
        <v>3810</v>
      </c>
      <c r="AF215" s="76">
        <v>282665</v>
      </c>
    </row>
    <row r="216" spans="1:32" x14ac:dyDescent="0.25">
      <c r="A216" s="69" t="s">
        <v>48</v>
      </c>
      <c r="B216" s="68" t="s">
        <v>195</v>
      </c>
      <c r="C216">
        <v>26384</v>
      </c>
      <c r="D216">
        <v>2605175</v>
      </c>
      <c r="E216">
        <v>26396</v>
      </c>
      <c r="F216">
        <v>2476453</v>
      </c>
      <c r="G216">
        <v>26402</v>
      </c>
      <c r="H216">
        <v>3027357</v>
      </c>
      <c r="I216" s="103">
        <v>98282</v>
      </c>
      <c r="J216" s="21" t="s">
        <v>195</v>
      </c>
      <c r="K216">
        <v>812</v>
      </c>
      <c r="L216">
        <v>58245</v>
      </c>
      <c r="M216">
        <v>815</v>
      </c>
      <c r="N216">
        <v>28843</v>
      </c>
      <c r="O216">
        <v>815</v>
      </c>
      <c r="P216">
        <v>25888</v>
      </c>
      <c r="Q216" s="30">
        <v>98611</v>
      </c>
      <c r="R216" s="104" t="s">
        <v>195</v>
      </c>
      <c r="S216">
        <v>74</v>
      </c>
      <c r="T216">
        <v>847</v>
      </c>
      <c r="U216">
        <v>72</v>
      </c>
      <c r="V216">
        <v>561</v>
      </c>
      <c r="W216">
        <v>73</v>
      </c>
      <c r="X216">
        <v>573</v>
      </c>
      <c r="Y216" s="110">
        <v>98282</v>
      </c>
      <c r="Z216" s="104" t="s">
        <v>195</v>
      </c>
      <c r="AA216" s="76">
        <v>819</v>
      </c>
      <c r="AB216" s="76">
        <v>34142</v>
      </c>
      <c r="AC216" s="76">
        <v>824</v>
      </c>
      <c r="AD216" s="76">
        <v>8760</v>
      </c>
      <c r="AE216" s="76">
        <v>825</v>
      </c>
      <c r="AF216" s="76">
        <v>77287</v>
      </c>
    </row>
    <row r="217" spans="1:32" x14ac:dyDescent="0.25">
      <c r="A217" s="69" t="s">
        <v>49</v>
      </c>
      <c r="B217" s="68" t="s">
        <v>195</v>
      </c>
      <c r="C217">
        <v>3853</v>
      </c>
      <c r="D217">
        <v>411575</v>
      </c>
      <c r="E217">
        <v>3860</v>
      </c>
      <c r="F217">
        <v>402022</v>
      </c>
      <c r="G217">
        <v>3869</v>
      </c>
      <c r="H217">
        <v>316158</v>
      </c>
      <c r="I217" s="103">
        <v>98611</v>
      </c>
      <c r="J217" s="21" t="s">
        <v>195</v>
      </c>
      <c r="K217">
        <v>75</v>
      </c>
      <c r="L217">
        <v>5321</v>
      </c>
      <c r="M217">
        <v>75</v>
      </c>
      <c r="N217">
        <v>2451</v>
      </c>
      <c r="O217">
        <v>74</v>
      </c>
      <c r="P217">
        <v>1614</v>
      </c>
      <c r="Q217" s="30">
        <v>98312</v>
      </c>
      <c r="R217" s="104" t="s">
        <v>195</v>
      </c>
      <c r="S217">
        <v>1353</v>
      </c>
      <c r="T217">
        <v>22667</v>
      </c>
      <c r="U217">
        <v>1352</v>
      </c>
      <c r="V217">
        <v>22327</v>
      </c>
      <c r="W217">
        <v>1353</v>
      </c>
      <c r="X217">
        <v>26281</v>
      </c>
      <c r="Y217" s="110">
        <v>98611</v>
      </c>
      <c r="Z217" s="104" t="s">
        <v>195</v>
      </c>
      <c r="AA217" s="76">
        <v>74</v>
      </c>
      <c r="AB217" s="76">
        <v>795</v>
      </c>
      <c r="AC217" s="76">
        <v>74</v>
      </c>
      <c r="AD217" s="76">
        <v>8869</v>
      </c>
      <c r="AE217" s="76">
        <v>77</v>
      </c>
      <c r="AF217" s="76">
        <v>4517</v>
      </c>
    </row>
    <row r="218" spans="1:32" x14ac:dyDescent="0.25">
      <c r="A218" s="69" t="s">
        <v>52</v>
      </c>
      <c r="B218" s="68" t="s">
        <v>195</v>
      </c>
      <c r="C218">
        <v>3810</v>
      </c>
      <c r="D218">
        <v>397975</v>
      </c>
      <c r="E218">
        <v>3813</v>
      </c>
      <c r="F218">
        <v>356886</v>
      </c>
      <c r="G218">
        <v>3813</v>
      </c>
      <c r="H218">
        <v>424712</v>
      </c>
      <c r="I218" s="103">
        <v>98312</v>
      </c>
      <c r="J218" s="21" t="s">
        <v>195</v>
      </c>
      <c r="K218">
        <v>1355</v>
      </c>
      <c r="L218">
        <v>123942</v>
      </c>
      <c r="M218">
        <v>1355</v>
      </c>
      <c r="N218">
        <v>53909</v>
      </c>
      <c r="O218">
        <v>1356</v>
      </c>
      <c r="P218">
        <v>49511</v>
      </c>
      <c r="Q218" s="30">
        <v>99324</v>
      </c>
      <c r="R218" s="104" t="s">
        <v>195</v>
      </c>
      <c r="S218">
        <v>2700</v>
      </c>
      <c r="T218">
        <v>29067</v>
      </c>
      <c r="U218">
        <v>2699</v>
      </c>
      <c r="V218">
        <v>25784</v>
      </c>
      <c r="W218">
        <v>2703</v>
      </c>
      <c r="X218">
        <v>30043</v>
      </c>
      <c r="Y218" s="110">
        <v>98312</v>
      </c>
      <c r="Z218" s="104" t="s">
        <v>195</v>
      </c>
      <c r="AA218" s="76">
        <v>1353</v>
      </c>
      <c r="AB218" s="76">
        <v>57876</v>
      </c>
      <c r="AC218" s="76">
        <v>1354</v>
      </c>
      <c r="AD218" s="76">
        <v>14241</v>
      </c>
      <c r="AE218" s="76">
        <v>1354</v>
      </c>
      <c r="AF218" s="76">
        <v>145218</v>
      </c>
    </row>
    <row r="219" spans="1:32" x14ac:dyDescent="0.25">
      <c r="A219" s="69" t="s">
        <v>57</v>
      </c>
      <c r="B219" s="68" t="s">
        <v>195</v>
      </c>
      <c r="C219">
        <v>25</v>
      </c>
      <c r="D219">
        <v>2203</v>
      </c>
      <c r="E219">
        <v>25</v>
      </c>
      <c r="F219">
        <v>2180</v>
      </c>
      <c r="G219">
        <v>25</v>
      </c>
      <c r="H219">
        <v>2710</v>
      </c>
      <c r="I219" s="103">
        <v>99324</v>
      </c>
      <c r="J219" s="21" t="s">
        <v>195</v>
      </c>
      <c r="K219">
        <v>2695</v>
      </c>
      <c r="L219">
        <v>135211</v>
      </c>
      <c r="M219">
        <v>2699</v>
      </c>
      <c r="N219">
        <v>62771</v>
      </c>
      <c r="O219">
        <v>2701</v>
      </c>
      <c r="P219">
        <v>45684</v>
      </c>
      <c r="Q219" s="30">
        <v>98244</v>
      </c>
      <c r="R219" s="104" t="s">
        <v>195</v>
      </c>
      <c r="S219">
        <v>25</v>
      </c>
      <c r="T219">
        <v>263</v>
      </c>
      <c r="U219">
        <v>25</v>
      </c>
      <c r="V219">
        <v>202</v>
      </c>
      <c r="W219">
        <v>25</v>
      </c>
      <c r="X219">
        <v>270</v>
      </c>
      <c r="Y219" s="110">
        <v>99324</v>
      </c>
      <c r="Z219" s="104" t="s">
        <v>195</v>
      </c>
      <c r="AA219" s="76">
        <v>2711</v>
      </c>
      <c r="AB219" s="76">
        <v>47455</v>
      </c>
      <c r="AC219" s="76">
        <v>2716</v>
      </c>
      <c r="AD219" s="76">
        <v>42262</v>
      </c>
      <c r="AE219" s="76">
        <v>2716</v>
      </c>
      <c r="AF219" s="76">
        <v>178416</v>
      </c>
    </row>
    <row r="220" spans="1:32" x14ac:dyDescent="0.25">
      <c r="A220" s="69" t="s">
        <v>72</v>
      </c>
      <c r="B220" s="68" t="s">
        <v>195</v>
      </c>
      <c r="C220">
        <v>60</v>
      </c>
      <c r="D220">
        <v>6087</v>
      </c>
      <c r="E220">
        <v>60</v>
      </c>
      <c r="F220">
        <v>5877</v>
      </c>
      <c r="G220">
        <v>60</v>
      </c>
      <c r="H220">
        <v>7210</v>
      </c>
      <c r="I220" s="103">
        <v>98244</v>
      </c>
      <c r="J220" s="21" t="s">
        <v>195</v>
      </c>
      <c r="K220">
        <v>25</v>
      </c>
      <c r="L220">
        <v>1873</v>
      </c>
      <c r="M220">
        <v>25</v>
      </c>
      <c r="N220">
        <v>869</v>
      </c>
      <c r="O220">
        <v>25</v>
      </c>
      <c r="P220">
        <v>646</v>
      </c>
      <c r="Q220" s="30">
        <v>98802</v>
      </c>
      <c r="R220" s="104" t="s">
        <v>195</v>
      </c>
      <c r="S220">
        <v>326</v>
      </c>
      <c r="T220">
        <v>3243</v>
      </c>
      <c r="U220">
        <v>325</v>
      </c>
      <c r="V220">
        <v>3125</v>
      </c>
      <c r="W220">
        <v>325</v>
      </c>
      <c r="X220">
        <v>3196</v>
      </c>
      <c r="Y220" s="110">
        <v>98244</v>
      </c>
      <c r="Z220" s="104" t="s">
        <v>195</v>
      </c>
      <c r="AA220" s="76">
        <v>25</v>
      </c>
      <c r="AB220" s="76">
        <v>524</v>
      </c>
      <c r="AC220" s="76">
        <v>25</v>
      </c>
      <c r="AD220" s="76">
        <v>2004</v>
      </c>
      <c r="AE220" s="76">
        <v>25</v>
      </c>
      <c r="AF220" s="76">
        <v>1924</v>
      </c>
    </row>
    <row r="221" spans="1:32" x14ac:dyDescent="0.25">
      <c r="A221" s="69" t="s">
        <v>60</v>
      </c>
      <c r="B221" s="68" t="s">
        <v>195</v>
      </c>
      <c r="C221">
        <v>987</v>
      </c>
      <c r="D221">
        <v>93134</v>
      </c>
      <c r="E221">
        <v>991</v>
      </c>
      <c r="F221">
        <v>90986</v>
      </c>
      <c r="G221">
        <v>992</v>
      </c>
      <c r="H221">
        <v>111632</v>
      </c>
      <c r="I221" s="103">
        <v>98802</v>
      </c>
      <c r="J221" s="21" t="s">
        <v>195</v>
      </c>
      <c r="K221">
        <v>328</v>
      </c>
      <c r="L221">
        <v>8697</v>
      </c>
      <c r="M221">
        <v>327</v>
      </c>
      <c r="N221">
        <v>4051</v>
      </c>
      <c r="O221">
        <v>325</v>
      </c>
      <c r="P221">
        <v>4113</v>
      </c>
      <c r="Q221" s="30">
        <v>98541</v>
      </c>
      <c r="R221" s="104" t="s">
        <v>195</v>
      </c>
      <c r="S221">
        <v>328</v>
      </c>
      <c r="T221">
        <v>6699</v>
      </c>
      <c r="U221">
        <v>327</v>
      </c>
      <c r="V221">
        <v>4266</v>
      </c>
      <c r="W221">
        <v>330</v>
      </c>
      <c r="X221">
        <v>4705</v>
      </c>
      <c r="Y221" s="110">
        <v>98802</v>
      </c>
      <c r="Z221" s="104" t="s">
        <v>195</v>
      </c>
      <c r="AA221" s="76">
        <v>328</v>
      </c>
      <c r="AB221" s="76">
        <v>5521</v>
      </c>
      <c r="AC221" s="76">
        <v>329</v>
      </c>
      <c r="AD221" s="76">
        <v>60331</v>
      </c>
      <c r="AE221" s="76">
        <v>328</v>
      </c>
      <c r="AF221" s="76">
        <v>13879</v>
      </c>
    </row>
    <row r="222" spans="1:32" x14ac:dyDescent="0.25">
      <c r="A222" s="69" t="s">
        <v>61</v>
      </c>
      <c r="B222" s="68" t="s">
        <v>195</v>
      </c>
      <c r="C222">
        <v>7719</v>
      </c>
      <c r="D222">
        <v>783799</v>
      </c>
      <c r="E222">
        <v>7735</v>
      </c>
      <c r="F222">
        <v>829272</v>
      </c>
      <c r="G222">
        <v>7745</v>
      </c>
      <c r="H222">
        <v>765810</v>
      </c>
      <c r="I222" s="103">
        <v>98541</v>
      </c>
      <c r="J222" s="21" t="s">
        <v>195</v>
      </c>
      <c r="K222">
        <v>332</v>
      </c>
      <c r="L222">
        <v>27048</v>
      </c>
      <c r="M222">
        <v>332</v>
      </c>
      <c r="N222">
        <v>14117</v>
      </c>
      <c r="O222">
        <v>330</v>
      </c>
      <c r="P222">
        <v>11120</v>
      </c>
      <c r="Q222" s="30">
        <v>98247</v>
      </c>
      <c r="R222" s="104" t="s">
        <v>195</v>
      </c>
      <c r="S222">
        <v>1051</v>
      </c>
      <c r="T222">
        <v>21878</v>
      </c>
      <c r="U222">
        <v>1056</v>
      </c>
      <c r="V222">
        <v>17203</v>
      </c>
      <c r="W222">
        <v>1063</v>
      </c>
      <c r="X222">
        <v>18285</v>
      </c>
      <c r="Y222" s="110">
        <v>98541</v>
      </c>
      <c r="Z222" s="104" t="s">
        <v>195</v>
      </c>
      <c r="AA222" s="76">
        <v>334</v>
      </c>
      <c r="AB222" s="76">
        <v>7357</v>
      </c>
      <c r="AC222" s="76">
        <v>332</v>
      </c>
      <c r="AD222" s="76">
        <v>24274</v>
      </c>
      <c r="AE222" s="76">
        <v>334</v>
      </c>
      <c r="AF222" s="76">
        <v>23850</v>
      </c>
    </row>
    <row r="223" spans="1:32" x14ac:dyDescent="0.25">
      <c r="A223" s="69" t="s">
        <v>71</v>
      </c>
      <c r="B223" s="68" t="s">
        <v>195</v>
      </c>
      <c r="C223">
        <v>494</v>
      </c>
      <c r="D223">
        <v>48873</v>
      </c>
      <c r="E223">
        <v>493</v>
      </c>
      <c r="F223">
        <v>45521</v>
      </c>
      <c r="G223">
        <v>494</v>
      </c>
      <c r="H223">
        <v>53795</v>
      </c>
      <c r="I223" s="103">
        <v>98247</v>
      </c>
      <c r="J223" s="21" t="s">
        <v>195</v>
      </c>
      <c r="K223">
        <v>1054</v>
      </c>
      <c r="L223">
        <v>84879</v>
      </c>
      <c r="M223">
        <v>1055</v>
      </c>
      <c r="N223">
        <v>42673</v>
      </c>
      <c r="O223">
        <v>1057</v>
      </c>
      <c r="P223">
        <v>31521</v>
      </c>
      <c r="Q223" s="30">
        <v>98248</v>
      </c>
      <c r="R223" s="104" t="s">
        <v>195</v>
      </c>
      <c r="S223">
        <v>7760</v>
      </c>
      <c r="T223">
        <v>138098</v>
      </c>
      <c r="U223">
        <v>7779</v>
      </c>
      <c r="V223">
        <v>129064</v>
      </c>
      <c r="W223">
        <v>7795</v>
      </c>
      <c r="X223">
        <v>156144</v>
      </c>
      <c r="Y223" s="110">
        <v>98247</v>
      </c>
      <c r="Z223" s="104" t="s">
        <v>195</v>
      </c>
      <c r="AA223" s="76">
        <v>1070</v>
      </c>
      <c r="AB223" s="76">
        <v>29380</v>
      </c>
      <c r="AC223" s="76">
        <v>1072</v>
      </c>
      <c r="AD223" s="76">
        <v>18868</v>
      </c>
      <c r="AE223" s="76">
        <v>1069</v>
      </c>
      <c r="AF223" s="76">
        <v>86004</v>
      </c>
    </row>
    <row r="224" spans="1:32" x14ac:dyDescent="0.25">
      <c r="A224" s="69" t="s">
        <v>74</v>
      </c>
      <c r="B224" s="68" t="s">
        <v>195</v>
      </c>
      <c r="C224">
        <v>5858</v>
      </c>
      <c r="D224">
        <v>646566</v>
      </c>
      <c r="E224">
        <v>5864</v>
      </c>
      <c r="F224">
        <v>689934</v>
      </c>
      <c r="G224">
        <v>5867</v>
      </c>
      <c r="H224">
        <v>544728</v>
      </c>
      <c r="I224" s="103">
        <v>98248</v>
      </c>
      <c r="J224" s="21" t="s">
        <v>195</v>
      </c>
      <c r="K224">
        <v>7753</v>
      </c>
      <c r="L224">
        <v>529845</v>
      </c>
      <c r="M224">
        <v>7758</v>
      </c>
      <c r="N224">
        <v>274624</v>
      </c>
      <c r="O224">
        <v>7752</v>
      </c>
      <c r="P224">
        <v>221580</v>
      </c>
      <c r="Q224" s="30">
        <v>99336</v>
      </c>
      <c r="R224" s="104" t="s">
        <v>195</v>
      </c>
      <c r="S224">
        <v>23</v>
      </c>
      <c r="T224">
        <v>289</v>
      </c>
      <c r="U224">
        <v>23</v>
      </c>
      <c r="V224">
        <v>287</v>
      </c>
      <c r="W224">
        <v>25</v>
      </c>
      <c r="X224">
        <v>357</v>
      </c>
      <c r="Y224" s="110">
        <v>98248</v>
      </c>
      <c r="Z224" s="104" t="s">
        <v>195</v>
      </c>
      <c r="AA224" s="76">
        <v>7836</v>
      </c>
      <c r="AB224" s="76">
        <v>294367</v>
      </c>
      <c r="AC224" s="76">
        <v>7846</v>
      </c>
      <c r="AD224" s="76">
        <v>170932</v>
      </c>
      <c r="AE224" s="76">
        <v>7861</v>
      </c>
      <c r="AF224" s="76">
        <v>749171</v>
      </c>
    </row>
    <row r="225" spans="1:32" x14ac:dyDescent="0.25">
      <c r="A225" s="69" t="s">
        <v>76</v>
      </c>
      <c r="B225" s="68" t="s">
        <v>195</v>
      </c>
      <c r="C225">
        <v>569</v>
      </c>
      <c r="D225">
        <v>38150</v>
      </c>
      <c r="E225">
        <v>570</v>
      </c>
      <c r="F225">
        <v>38861</v>
      </c>
      <c r="G225">
        <v>570</v>
      </c>
      <c r="H225">
        <v>44578</v>
      </c>
      <c r="I225" s="103">
        <v>99336</v>
      </c>
      <c r="J225" s="21" t="s">
        <v>195</v>
      </c>
      <c r="K225">
        <v>25</v>
      </c>
      <c r="L225">
        <v>1332</v>
      </c>
      <c r="M225">
        <v>25</v>
      </c>
      <c r="N225">
        <v>649</v>
      </c>
      <c r="O225">
        <v>23</v>
      </c>
      <c r="P225">
        <v>441</v>
      </c>
      <c r="Q225" s="30">
        <v>98930</v>
      </c>
      <c r="R225" s="104" t="s">
        <v>195</v>
      </c>
      <c r="S225">
        <v>1033</v>
      </c>
      <c r="T225">
        <v>9836</v>
      </c>
      <c r="U225">
        <v>1040</v>
      </c>
      <c r="V225">
        <v>8379</v>
      </c>
      <c r="W225">
        <v>1044</v>
      </c>
      <c r="X225">
        <v>7526</v>
      </c>
      <c r="Y225" s="110">
        <v>99336</v>
      </c>
      <c r="Z225" s="104" t="s">
        <v>195</v>
      </c>
      <c r="AA225" s="76">
        <v>24</v>
      </c>
      <c r="AB225" s="76">
        <v>357</v>
      </c>
      <c r="AC225" s="76">
        <v>25</v>
      </c>
      <c r="AD225" s="76">
        <v>2401</v>
      </c>
      <c r="AE225" s="76">
        <v>25</v>
      </c>
      <c r="AF225" s="76">
        <v>1622</v>
      </c>
    </row>
    <row r="226" spans="1:32" x14ac:dyDescent="0.25">
      <c r="A226" s="69" t="s">
        <v>80</v>
      </c>
      <c r="B226" s="68" t="s">
        <v>195</v>
      </c>
      <c r="C226">
        <v>10606</v>
      </c>
      <c r="D226">
        <v>1058551</v>
      </c>
      <c r="E226">
        <v>10612</v>
      </c>
      <c r="F226">
        <v>968694</v>
      </c>
      <c r="G226">
        <v>10621</v>
      </c>
      <c r="H226">
        <v>1132876</v>
      </c>
      <c r="I226" s="103">
        <v>98930</v>
      </c>
      <c r="J226" s="21" t="s">
        <v>195</v>
      </c>
      <c r="K226">
        <v>1019</v>
      </c>
      <c r="L226">
        <v>63067</v>
      </c>
      <c r="M226">
        <v>1028</v>
      </c>
      <c r="N226">
        <v>32237</v>
      </c>
      <c r="O226">
        <v>1026</v>
      </c>
      <c r="P226">
        <v>13146</v>
      </c>
      <c r="Q226" s="30">
        <v>98932</v>
      </c>
      <c r="R226" s="104" t="s">
        <v>195</v>
      </c>
      <c r="S226">
        <v>190</v>
      </c>
      <c r="T226">
        <v>1665</v>
      </c>
      <c r="U226">
        <v>190</v>
      </c>
      <c r="V226">
        <v>1452</v>
      </c>
      <c r="W226">
        <v>189</v>
      </c>
      <c r="X226">
        <v>1323</v>
      </c>
      <c r="Y226" s="110">
        <v>98930</v>
      </c>
      <c r="Z226" s="104" t="s">
        <v>195</v>
      </c>
      <c r="AA226" s="76">
        <v>1079</v>
      </c>
      <c r="AB226" s="76">
        <v>10705</v>
      </c>
      <c r="AC226" s="76">
        <v>1090</v>
      </c>
      <c r="AD226" s="76">
        <v>24531</v>
      </c>
      <c r="AE226" s="76">
        <v>1097</v>
      </c>
      <c r="AF226" s="76">
        <v>65658</v>
      </c>
    </row>
    <row r="227" spans="1:32" x14ac:dyDescent="0.25">
      <c r="A227" s="69" t="s">
        <v>82</v>
      </c>
      <c r="B227" s="68" t="s">
        <v>195</v>
      </c>
      <c r="C227">
        <v>540</v>
      </c>
      <c r="D227">
        <v>48059</v>
      </c>
      <c r="E227">
        <v>541</v>
      </c>
      <c r="F227">
        <v>47496</v>
      </c>
      <c r="G227">
        <v>547</v>
      </c>
      <c r="H227">
        <v>57982</v>
      </c>
      <c r="I227" s="103">
        <v>98932</v>
      </c>
      <c r="J227" s="21" t="s">
        <v>195</v>
      </c>
      <c r="K227">
        <v>192</v>
      </c>
      <c r="L227">
        <v>10334</v>
      </c>
      <c r="M227">
        <v>189</v>
      </c>
      <c r="N227">
        <v>5383</v>
      </c>
      <c r="O227">
        <v>189</v>
      </c>
      <c r="P227">
        <v>2317</v>
      </c>
      <c r="Q227" s="30">
        <v>98550</v>
      </c>
      <c r="R227" s="104" t="s">
        <v>195</v>
      </c>
      <c r="S227">
        <v>1120</v>
      </c>
      <c r="T227">
        <v>17370</v>
      </c>
      <c r="U227">
        <v>1111</v>
      </c>
      <c r="V227">
        <v>13746</v>
      </c>
      <c r="W227">
        <v>1114</v>
      </c>
      <c r="X227">
        <v>15978</v>
      </c>
      <c r="Y227" s="110">
        <v>98932</v>
      </c>
      <c r="Z227" s="104" t="s">
        <v>195</v>
      </c>
      <c r="AA227" s="76">
        <v>192</v>
      </c>
      <c r="AB227" s="76">
        <v>1786</v>
      </c>
      <c r="AC227" s="76">
        <v>192</v>
      </c>
      <c r="AD227" s="76">
        <v>8086</v>
      </c>
      <c r="AE227" s="76">
        <v>194</v>
      </c>
      <c r="AF227" s="76">
        <v>9951</v>
      </c>
    </row>
    <row r="228" spans="1:32" x14ac:dyDescent="0.25">
      <c r="A228" s="69" t="s">
        <v>83</v>
      </c>
      <c r="B228" s="68" t="s">
        <v>195</v>
      </c>
      <c r="C228">
        <v>5931</v>
      </c>
      <c r="D228">
        <v>552665</v>
      </c>
      <c r="E228">
        <v>5935</v>
      </c>
      <c r="F228">
        <v>494693</v>
      </c>
      <c r="G228">
        <v>5936</v>
      </c>
      <c r="H228">
        <v>586461</v>
      </c>
      <c r="I228" s="103">
        <v>98550</v>
      </c>
      <c r="J228" s="21" t="s">
        <v>195</v>
      </c>
      <c r="K228">
        <v>1124</v>
      </c>
      <c r="L228">
        <v>103175</v>
      </c>
      <c r="M228">
        <v>1123</v>
      </c>
      <c r="N228">
        <v>44384</v>
      </c>
      <c r="O228">
        <v>1118</v>
      </c>
      <c r="P228">
        <v>38601</v>
      </c>
      <c r="Q228" s="30">
        <v>98625</v>
      </c>
      <c r="R228" s="104" t="s">
        <v>195</v>
      </c>
      <c r="S228">
        <v>207</v>
      </c>
      <c r="T228">
        <v>4734</v>
      </c>
      <c r="U228">
        <v>207</v>
      </c>
      <c r="V228">
        <v>3193</v>
      </c>
      <c r="W228">
        <v>208</v>
      </c>
      <c r="X228">
        <v>3046</v>
      </c>
      <c r="Y228" s="110">
        <v>98550</v>
      </c>
      <c r="Z228" s="104" t="s">
        <v>195</v>
      </c>
      <c r="AA228" s="76">
        <v>1112</v>
      </c>
      <c r="AB228" s="76">
        <v>32832</v>
      </c>
      <c r="AC228" s="76">
        <v>1118</v>
      </c>
      <c r="AD228" s="76">
        <v>39751</v>
      </c>
      <c r="AE228" s="76">
        <v>1115</v>
      </c>
      <c r="AF228" s="76">
        <v>95062</v>
      </c>
    </row>
    <row r="229" spans="1:32" x14ac:dyDescent="0.25">
      <c r="A229" s="69" t="s">
        <v>53</v>
      </c>
      <c r="B229" s="68" t="s">
        <v>195</v>
      </c>
      <c r="C229">
        <v>801</v>
      </c>
      <c r="D229">
        <v>87505</v>
      </c>
      <c r="E229">
        <v>803</v>
      </c>
      <c r="F229">
        <v>86531</v>
      </c>
      <c r="G229">
        <v>803</v>
      </c>
      <c r="H229">
        <v>72658</v>
      </c>
      <c r="I229" s="103">
        <v>98625</v>
      </c>
      <c r="J229" s="21" t="s">
        <v>195</v>
      </c>
      <c r="K229">
        <v>204</v>
      </c>
      <c r="L229">
        <v>17082</v>
      </c>
      <c r="M229">
        <v>206</v>
      </c>
      <c r="N229">
        <v>9581</v>
      </c>
      <c r="O229">
        <v>207</v>
      </c>
      <c r="P229">
        <v>6887</v>
      </c>
      <c r="Q229" s="30">
        <v>98626</v>
      </c>
      <c r="R229" s="104" t="s">
        <v>195</v>
      </c>
      <c r="S229">
        <v>435</v>
      </c>
      <c r="T229">
        <v>7424</v>
      </c>
      <c r="U229">
        <v>437</v>
      </c>
      <c r="V229">
        <v>5180</v>
      </c>
      <c r="W229">
        <v>436</v>
      </c>
      <c r="X229">
        <v>5062</v>
      </c>
      <c r="Y229" s="110">
        <v>98625</v>
      </c>
      <c r="Z229" s="104" t="s">
        <v>195</v>
      </c>
      <c r="AA229" s="76">
        <v>209</v>
      </c>
      <c r="AB229" s="76">
        <v>4275</v>
      </c>
      <c r="AC229" s="76">
        <v>209</v>
      </c>
      <c r="AD229" s="76">
        <v>10829</v>
      </c>
      <c r="AE229" s="76">
        <v>209</v>
      </c>
      <c r="AF229" s="76">
        <v>17326</v>
      </c>
    </row>
    <row r="230" spans="1:32" x14ac:dyDescent="0.25">
      <c r="A230" s="69" t="s">
        <v>93</v>
      </c>
      <c r="B230" s="68" t="s">
        <v>195</v>
      </c>
      <c r="C230">
        <v>3767</v>
      </c>
      <c r="D230">
        <v>357677</v>
      </c>
      <c r="E230">
        <v>3768</v>
      </c>
      <c r="F230">
        <v>323226</v>
      </c>
      <c r="G230">
        <v>3775</v>
      </c>
      <c r="H230">
        <v>371747</v>
      </c>
      <c r="I230" s="103">
        <v>98626</v>
      </c>
      <c r="J230" s="21" t="s">
        <v>195</v>
      </c>
      <c r="K230">
        <v>435</v>
      </c>
      <c r="L230">
        <v>29044</v>
      </c>
      <c r="M230">
        <v>436</v>
      </c>
      <c r="N230">
        <v>14983</v>
      </c>
      <c r="O230">
        <v>435</v>
      </c>
      <c r="P230">
        <v>11030</v>
      </c>
      <c r="Q230" s="30">
        <v>99337</v>
      </c>
      <c r="R230" s="104" t="s">
        <v>195</v>
      </c>
      <c r="S230">
        <v>8416</v>
      </c>
      <c r="T230">
        <v>109203</v>
      </c>
      <c r="U230">
        <v>8434</v>
      </c>
      <c r="V230">
        <v>97958</v>
      </c>
      <c r="W230">
        <v>8471</v>
      </c>
      <c r="X230">
        <v>109200</v>
      </c>
      <c r="Y230" s="110">
        <v>98626</v>
      </c>
      <c r="Z230" s="104" t="s">
        <v>195</v>
      </c>
      <c r="AA230" s="76">
        <v>435</v>
      </c>
      <c r="AB230" s="76">
        <v>6335</v>
      </c>
      <c r="AC230" s="76">
        <v>438</v>
      </c>
      <c r="AD230" s="76">
        <v>57113</v>
      </c>
      <c r="AE230" s="76">
        <v>436</v>
      </c>
      <c r="AF230" s="76">
        <v>24494</v>
      </c>
    </row>
    <row r="231" spans="1:32" x14ac:dyDescent="0.25">
      <c r="A231" s="69" t="s">
        <v>97</v>
      </c>
      <c r="B231" s="68" t="s">
        <v>195</v>
      </c>
      <c r="C231">
        <v>1882</v>
      </c>
      <c r="D231">
        <v>193121</v>
      </c>
      <c r="E231">
        <v>1885</v>
      </c>
      <c r="F231">
        <v>193974</v>
      </c>
      <c r="G231">
        <v>1886</v>
      </c>
      <c r="H231">
        <v>162330</v>
      </c>
      <c r="I231" s="103">
        <v>99337</v>
      </c>
      <c r="J231" s="21" t="s">
        <v>195</v>
      </c>
      <c r="K231">
        <v>8396</v>
      </c>
      <c r="L231">
        <v>440871</v>
      </c>
      <c r="M231">
        <v>8400</v>
      </c>
      <c r="N231">
        <v>204538</v>
      </c>
      <c r="O231">
        <v>8411</v>
      </c>
      <c r="P231">
        <v>164388</v>
      </c>
      <c r="Q231" s="30">
        <v>98345</v>
      </c>
      <c r="R231" s="104" t="s">
        <v>195</v>
      </c>
      <c r="S231">
        <v>200</v>
      </c>
      <c r="T231">
        <v>3606</v>
      </c>
      <c r="U231">
        <v>200</v>
      </c>
      <c r="V231">
        <v>2629</v>
      </c>
      <c r="W231">
        <v>199</v>
      </c>
      <c r="X231">
        <v>2742</v>
      </c>
      <c r="Y231" s="110">
        <v>99337</v>
      </c>
      <c r="Z231" s="104" t="s">
        <v>195</v>
      </c>
      <c r="AA231" s="76">
        <v>8515</v>
      </c>
      <c r="AB231" s="76">
        <v>126236</v>
      </c>
      <c r="AC231" s="76">
        <v>8549</v>
      </c>
      <c r="AD231" s="76">
        <v>322114</v>
      </c>
      <c r="AE231" s="76">
        <v>8560</v>
      </c>
      <c r="AF231" s="76">
        <v>581891</v>
      </c>
    </row>
    <row r="232" spans="1:32" x14ac:dyDescent="0.25">
      <c r="A232" s="69" t="s">
        <v>98</v>
      </c>
      <c r="B232" s="68" t="s">
        <v>195</v>
      </c>
      <c r="C232">
        <v>430</v>
      </c>
      <c r="D232">
        <v>41652</v>
      </c>
      <c r="E232">
        <v>436</v>
      </c>
      <c r="F232">
        <v>41501</v>
      </c>
      <c r="G232">
        <v>436</v>
      </c>
      <c r="H232">
        <v>51517</v>
      </c>
      <c r="I232" s="103">
        <v>98345</v>
      </c>
      <c r="J232" s="21" t="s">
        <v>195</v>
      </c>
      <c r="K232">
        <v>200</v>
      </c>
      <c r="L232">
        <v>16668</v>
      </c>
      <c r="M232">
        <v>200</v>
      </c>
      <c r="N232">
        <v>7995</v>
      </c>
      <c r="O232">
        <v>200</v>
      </c>
      <c r="P232">
        <v>5728</v>
      </c>
      <c r="Q232" s="30">
        <v>98257</v>
      </c>
      <c r="R232" s="104" t="s">
        <v>195</v>
      </c>
      <c r="S232">
        <v>496</v>
      </c>
      <c r="T232">
        <v>8756</v>
      </c>
      <c r="U232">
        <v>500</v>
      </c>
      <c r="V232">
        <v>7808</v>
      </c>
      <c r="W232">
        <v>499</v>
      </c>
      <c r="X232">
        <v>9558</v>
      </c>
      <c r="Y232" s="110">
        <v>98345</v>
      </c>
      <c r="Z232" s="104" t="s">
        <v>195</v>
      </c>
      <c r="AA232" s="76">
        <v>198</v>
      </c>
      <c r="AB232" s="76">
        <v>5098</v>
      </c>
      <c r="AC232" s="76">
        <v>198</v>
      </c>
      <c r="AD232" s="76">
        <v>1605</v>
      </c>
      <c r="AE232" s="76">
        <v>198</v>
      </c>
      <c r="AF232" s="76">
        <v>17089</v>
      </c>
    </row>
    <row r="233" spans="1:32" x14ac:dyDescent="0.25">
      <c r="A233" s="69" t="s">
        <v>50</v>
      </c>
      <c r="B233" s="68" t="s">
        <v>195</v>
      </c>
      <c r="C233">
        <v>14877</v>
      </c>
      <c r="D233">
        <v>1416471</v>
      </c>
      <c r="E233">
        <v>14911</v>
      </c>
      <c r="F233">
        <v>1373583</v>
      </c>
      <c r="G233">
        <v>14931</v>
      </c>
      <c r="H233">
        <v>1238706</v>
      </c>
      <c r="I233" s="103">
        <v>98257</v>
      </c>
      <c r="J233" s="21" t="s">
        <v>195</v>
      </c>
      <c r="K233">
        <v>494</v>
      </c>
      <c r="L233">
        <v>40060</v>
      </c>
      <c r="M233">
        <v>494</v>
      </c>
      <c r="N233">
        <v>17359</v>
      </c>
      <c r="O233">
        <v>493</v>
      </c>
      <c r="P233">
        <v>15031</v>
      </c>
      <c r="Q233" s="30">
        <v>98632</v>
      </c>
      <c r="R233" s="104" t="s">
        <v>195</v>
      </c>
      <c r="S233">
        <v>1649</v>
      </c>
      <c r="T233">
        <v>22965</v>
      </c>
      <c r="U233">
        <v>1648</v>
      </c>
      <c r="V233">
        <v>19716</v>
      </c>
      <c r="W233">
        <v>1657</v>
      </c>
      <c r="X233">
        <v>23556</v>
      </c>
      <c r="Y233" s="110">
        <v>98257</v>
      </c>
      <c r="Z233" s="104" t="s">
        <v>195</v>
      </c>
      <c r="AA233" s="76">
        <v>499</v>
      </c>
      <c r="AB233" s="76">
        <v>17702</v>
      </c>
      <c r="AC233" s="76">
        <v>500</v>
      </c>
      <c r="AD233" s="76">
        <v>38038</v>
      </c>
      <c r="AE233" s="76">
        <v>500</v>
      </c>
      <c r="AF233" s="76">
        <v>43488</v>
      </c>
    </row>
    <row r="234" spans="1:32" x14ac:dyDescent="0.25">
      <c r="A234" s="69" t="s">
        <v>55</v>
      </c>
      <c r="B234" s="68" t="s">
        <v>195</v>
      </c>
      <c r="C234">
        <v>1247</v>
      </c>
      <c r="D234">
        <v>141243</v>
      </c>
      <c r="E234">
        <v>1249</v>
      </c>
      <c r="F234">
        <v>141932</v>
      </c>
      <c r="G234">
        <v>1248</v>
      </c>
      <c r="H234">
        <v>168364</v>
      </c>
      <c r="I234" s="103">
        <v>98632</v>
      </c>
      <c r="J234" s="21" t="s">
        <v>195</v>
      </c>
      <c r="K234">
        <v>1649</v>
      </c>
      <c r="L234">
        <v>100392</v>
      </c>
      <c r="M234">
        <v>1650</v>
      </c>
      <c r="N234">
        <v>43749</v>
      </c>
      <c r="O234">
        <v>1649</v>
      </c>
      <c r="P234">
        <v>41867</v>
      </c>
      <c r="Q234" s="30">
        <v>98264</v>
      </c>
      <c r="R234" s="104" t="s">
        <v>195</v>
      </c>
      <c r="S234">
        <v>5870</v>
      </c>
      <c r="T234">
        <v>98205</v>
      </c>
      <c r="U234">
        <v>5873</v>
      </c>
      <c r="V234">
        <v>96757</v>
      </c>
      <c r="W234">
        <v>5889</v>
      </c>
      <c r="X234">
        <v>134310</v>
      </c>
      <c r="Y234" s="110">
        <v>98632</v>
      </c>
      <c r="Z234" s="104" t="s">
        <v>195</v>
      </c>
      <c r="AA234" s="76">
        <v>1666</v>
      </c>
      <c r="AB234" s="76">
        <v>39755</v>
      </c>
      <c r="AC234" s="76">
        <v>1670</v>
      </c>
      <c r="AD234" s="76">
        <v>238107</v>
      </c>
      <c r="AE234" s="76">
        <v>1675</v>
      </c>
      <c r="AF234" s="76">
        <v>100114</v>
      </c>
    </row>
    <row r="235" spans="1:32" x14ac:dyDescent="0.25">
      <c r="A235" s="69" t="s">
        <v>63</v>
      </c>
      <c r="B235" s="68" t="s">
        <v>195</v>
      </c>
      <c r="C235">
        <v>106</v>
      </c>
      <c r="D235">
        <v>8989</v>
      </c>
      <c r="E235">
        <v>106</v>
      </c>
      <c r="F235">
        <v>8437</v>
      </c>
      <c r="G235">
        <v>106</v>
      </c>
      <c r="H235">
        <v>10099</v>
      </c>
      <c r="I235" s="103">
        <v>98264</v>
      </c>
      <c r="J235" s="21" t="s">
        <v>195</v>
      </c>
      <c r="K235">
        <v>5870</v>
      </c>
      <c r="L235">
        <v>365028</v>
      </c>
      <c r="M235">
        <v>5880</v>
      </c>
      <c r="N235">
        <v>185199</v>
      </c>
      <c r="O235">
        <v>5871</v>
      </c>
      <c r="P235">
        <v>165676</v>
      </c>
      <c r="Q235" s="30">
        <v>98366</v>
      </c>
      <c r="R235" s="104" t="s">
        <v>195</v>
      </c>
      <c r="S235">
        <v>763</v>
      </c>
      <c r="T235">
        <v>14652</v>
      </c>
      <c r="U235">
        <v>763</v>
      </c>
      <c r="V235">
        <v>13629</v>
      </c>
      <c r="W235">
        <v>765</v>
      </c>
      <c r="X235">
        <v>14009</v>
      </c>
      <c r="Y235" s="110">
        <v>98264</v>
      </c>
      <c r="Z235" s="104" t="s">
        <v>195</v>
      </c>
      <c r="AA235" s="76">
        <v>5897</v>
      </c>
      <c r="AB235" s="76">
        <v>239560</v>
      </c>
      <c r="AC235" s="76">
        <v>5904</v>
      </c>
      <c r="AD235" s="76">
        <v>154876</v>
      </c>
      <c r="AE235" s="76">
        <v>5910</v>
      </c>
      <c r="AF235" s="76">
        <v>564221</v>
      </c>
    </row>
    <row r="236" spans="1:32" x14ac:dyDescent="0.25">
      <c r="A236" s="69" t="s">
        <v>70</v>
      </c>
      <c r="B236" s="68" t="s">
        <v>195</v>
      </c>
      <c r="C236">
        <v>200</v>
      </c>
      <c r="D236">
        <v>18029</v>
      </c>
      <c r="E236">
        <v>200</v>
      </c>
      <c r="F236">
        <v>17437</v>
      </c>
      <c r="G236">
        <v>199</v>
      </c>
      <c r="H236">
        <v>19617</v>
      </c>
      <c r="I236" s="103">
        <v>98366</v>
      </c>
      <c r="J236" s="21" t="s">
        <v>195</v>
      </c>
      <c r="K236">
        <v>774</v>
      </c>
      <c r="L236">
        <v>61790</v>
      </c>
      <c r="M236">
        <v>773</v>
      </c>
      <c r="N236">
        <v>30191</v>
      </c>
      <c r="O236">
        <v>769</v>
      </c>
      <c r="P236">
        <v>26989</v>
      </c>
      <c r="Q236" s="30">
        <v>98271</v>
      </c>
      <c r="R236" s="104" t="s">
        <v>195</v>
      </c>
      <c r="S236">
        <v>570</v>
      </c>
      <c r="T236">
        <v>7159</v>
      </c>
      <c r="U236">
        <v>569</v>
      </c>
      <c r="V236">
        <v>7746</v>
      </c>
      <c r="W236">
        <v>570</v>
      </c>
      <c r="X236">
        <v>8553</v>
      </c>
      <c r="Y236" s="110">
        <v>98366</v>
      </c>
      <c r="Z236" s="104" t="s">
        <v>195</v>
      </c>
      <c r="AA236" s="76">
        <v>769</v>
      </c>
      <c r="AB236" s="76">
        <v>21906</v>
      </c>
      <c r="AC236" s="76">
        <v>768</v>
      </c>
      <c r="AD236" s="76">
        <v>3021</v>
      </c>
      <c r="AE236" s="76">
        <v>766</v>
      </c>
      <c r="AF236" s="76">
        <v>69239</v>
      </c>
    </row>
    <row r="237" spans="1:32" x14ac:dyDescent="0.25">
      <c r="A237" s="69" t="s">
        <v>75</v>
      </c>
      <c r="B237" s="68" t="s">
        <v>195</v>
      </c>
      <c r="C237">
        <v>773</v>
      </c>
      <c r="D237">
        <v>74627</v>
      </c>
      <c r="E237">
        <v>774</v>
      </c>
      <c r="F237">
        <v>71121</v>
      </c>
      <c r="G237">
        <v>774</v>
      </c>
      <c r="H237">
        <v>86013</v>
      </c>
      <c r="I237" s="103">
        <v>98271</v>
      </c>
      <c r="J237" s="21" t="s">
        <v>195</v>
      </c>
      <c r="K237">
        <v>570</v>
      </c>
      <c r="L237">
        <v>30238</v>
      </c>
      <c r="M237">
        <v>569</v>
      </c>
      <c r="N237">
        <v>13615</v>
      </c>
      <c r="O237">
        <v>570</v>
      </c>
      <c r="P237">
        <v>12842</v>
      </c>
      <c r="Q237" s="30">
        <v>98557</v>
      </c>
      <c r="R237" s="104" t="s">
        <v>195</v>
      </c>
      <c r="S237">
        <v>168</v>
      </c>
      <c r="T237">
        <v>3223</v>
      </c>
      <c r="U237">
        <v>168</v>
      </c>
      <c r="V237">
        <v>2012</v>
      </c>
      <c r="W237">
        <v>167</v>
      </c>
      <c r="X237">
        <v>2249</v>
      </c>
      <c r="Y237" s="110">
        <v>98271</v>
      </c>
      <c r="Z237" s="104" t="s">
        <v>195</v>
      </c>
      <c r="AA237" s="76">
        <v>572</v>
      </c>
      <c r="AB237" s="76">
        <v>15836</v>
      </c>
      <c r="AC237" s="76">
        <v>575</v>
      </c>
      <c r="AD237" s="76">
        <v>13025</v>
      </c>
      <c r="AE237" s="76">
        <v>579</v>
      </c>
      <c r="AF237" s="76">
        <v>38994</v>
      </c>
    </row>
    <row r="238" spans="1:32" x14ac:dyDescent="0.25">
      <c r="A238" s="69" t="s">
        <v>87</v>
      </c>
      <c r="B238" s="68" t="s">
        <v>195</v>
      </c>
      <c r="C238">
        <v>7883</v>
      </c>
      <c r="D238">
        <v>751806</v>
      </c>
      <c r="E238">
        <v>7902</v>
      </c>
      <c r="F238">
        <v>740930</v>
      </c>
      <c r="G238">
        <v>7923</v>
      </c>
      <c r="H238">
        <v>900104</v>
      </c>
      <c r="I238" s="103">
        <v>98557</v>
      </c>
      <c r="J238" s="21" t="s">
        <v>195</v>
      </c>
      <c r="K238">
        <v>167</v>
      </c>
      <c r="L238">
        <v>13036</v>
      </c>
      <c r="M238">
        <v>168</v>
      </c>
      <c r="N238">
        <v>6868</v>
      </c>
      <c r="O238">
        <v>168</v>
      </c>
      <c r="P238">
        <v>5323</v>
      </c>
      <c r="Q238" s="30">
        <v>98563</v>
      </c>
      <c r="R238" s="104" t="s">
        <v>195</v>
      </c>
      <c r="S238">
        <v>610</v>
      </c>
      <c r="T238">
        <v>14338</v>
      </c>
      <c r="U238">
        <v>613</v>
      </c>
      <c r="V238">
        <v>10053</v>
      </c>
      <c r="W238">
        <v>614</v>
      </c>
      <c r="X238">
        <v>10897</v>
      </c>
      <c r="Y238" s="110">
        <v>98557</v>
      </c>
      <c r="Z238" s="104" t="s">
        <v>195</v>
      </c>
      <c r="AA238" s="76">
        <v>167</v>
      </c>
      <c r="AB238" s="76">
        <v>3563</v>
      </c>
      <c r="AC238" s="76">
        <v>168</v>
      </c>
      <c r="AD238" s="76">
        <v>2704</v>
      </c>
      <c r="AE238" s="76">
        <v>167</v>
      </c>
      <c r="AF238" s="76">
        <v>11725</v>
      </c>
    </row>
    <row r="239" spans="1:32" x14ac:dyDescent="0.25">
      <c r="A239" s="69" t="s">
        <v>100</v>
      </c>
      <c r="B239" s="68" t="s">
        <v>195</v>
      </c>
      <c r="C239">
        <v>187</v>
      </c>
      <c r="D239">
        <v>17330</v>
      </c>
      <c r="E239">
        <v>187</v>
      </c>
      <c r="F239">
        <v>17697</v>
      </c>
      <c r="G239">
        <v>186</v>
      </c>
      <c r="H239">
        <v>20905</v>
      </c>
      <c r="I239" s="103">
        <v>98563</v>
      </c>
      <c r="J239" s="21" t="s">
        <v>195</v>
      </c>
      <c r="K239">
        <v>616</v>
      </c>
      <c r="L239">
        <v>56546</v>
      </c>
      <c r="M239">
        <v>616</v>
      </c>
      <c r="N239">
        <v>29909</v>
      </c>
      <c r="O239">
        <v>613</v>
      </c>
      <c r="P239">
        <v>24512</v>
      </c>
      <c r="Q239" s="30">
        <v>98837</v>
      </c>
      <c r="R239" s="104" t="s">
        <v>195</v>
      </c>
      <c r="S239">
        <v>710</v>
      </c>
      <c r="T239">
        <v>7228</v>
      </c>
      <c r="U239">
        <v>708</v>
      </c>
      <c r="V239">
        <v>6615</v>
      </c>
      <c r="W239">
        <v>712</v>
      </c>
      <c r="X239">
        <v>7036</v>
      </c>
      <c r="Y239" s="110">
        <v>98563</v>
      </c>
      <c r="Z239" s="104" t="s">
        <v>195</v>
      </c>
      <c r="AA239" s="76">
        <v>616</v>
      </c>
      <c r="AB239" s="76">
        <v>16541</v>
      </c>
      <c r="AC239" s="76">
        <v>615</v>
      </c>
      <c r="AD239" s="76">
        <v>14205</v>
      </c>
      <c r="AE239" s="76">
        <v>613</v>
      </c>
      <c r="AF239" s="76">
        <v>52014</v>
      </c>
    </row>
    <row r="240" spans="1:32" x14ac:dyDescent="0.25">
      <c r="A240" s="69" t="s">
        <v>88</v>
      </c>
      <c r="B240" s="68" t="s">
        <v>195</v>
      </c>
      <c r="C240">
        <v>2928</v>
      </c>
      <c r="D240">
        <v>287906</v>
      </c>
      <c r="E240">
        <v>2932</v>
      </c>
      <c r="F240">
        <v>281620</v>
      </c>
      <c r="G240">
        <v>2931</v>
      </c>
      <c r="H240">
        <v>306785</v>
      </c>
      <c r="I240" s="103">
        <v>98837</v>
      </c>
      <c r="J240" s="21" t="s">
        <v>195</v>
      </c>
      <c r="K240">
        <v>722</v>
      </c>
      <c r="L240">
        <v>31764</v>
      </c>
      <c r="M240">
        <v>718</v>
      </c>
      <c r="N240">
        <v>15585</v>
      </c>
      <c r="O240">
        <v>715</v>
      </c>
      <c r="P240">
        <v>10964</v>
      </c>
      <c r="Q240" s="30">
        <v>98274</v>
      </c>
      <c r="R240" s="104" t="s">
        <v>195</v>
      </c>
      <c r="S240">
        <v>10620</v>
      </c>
      <c r="T240">
        <v>174070</v>
      </c>
      <c r="U240">
        <v>10629</v>
      </c>
      <c r="V240">
        <v>158134</v>
      </c>
      <c r="W240">
        <v>10632</v>
      </c>
      <c r="X240">
        <v>167926</v>
      </c>
      <c r="Y240" s="110">
        <v>98837</v>
      </c>
      <c r="Z240" s="104" t="s">
        <v>195</v>
      </c>
      <c r="AA240" s="76">
        <v>719</v>
      </c>
      <c r="AB240" s="76">
        <v>9186</v>
      </c>
      <c r="AC240" s="76">
        <v>722</v>
      </c>
      <c r="AD240" s="76">
        <v>112384</v>
      </c>
      <c r="AE240" s="76">
        <v>725</v>
      </c>
      <c r="AF240" s="76">
        <v>46120</v>
      </c>
    </row>
    <row r="241" spans="1:32" x14ac:dyDescent="0.25">
      <c r="A241" s="69" t="s">
        <v>96</v>
      </c>
      <c r="B241" s="68" t="s">
        <v>195</v>
      </c>
      <c r="C241">
        <v>3959</v>
      </c>
      <c r="D241">
        <v>452928</v>
      </c>
      <c r="E241">
        <v>3963</v>
      </c>
      <c r="F241">
        <v>441946</v>
      </c>
      <c r="G241">
        <v>3969</v>
      </c>
      <c r="H241">
        <v>413178</v>
      </c>
      <c r="I241" s="103">
        <v>98274</v>
      </c>
      <c r="J241" s="21" t="s">
        <v>195</v>
      </c>
      <c r="K241">
        <v>10619</v>
      </c>
      <c r="L241">
        <v>829888</v>
      </c>
      <c r="M241">
        <v>10623</v>
      </c>
      <c r="N241">
        <v>438163</v>
      </c>
      <c r="O241">
        <v>10616</v>
      </c>
      <c r="P241">
        <v>344231</v>
      </c>
      <c r="Q241" s="30">
        <v>98936</v>
      </c>
      <c r="R241" s="104" t="s">
        <v>195</v>
      </c>
      <c r="S241">
        <v>1080</v>
      </c>
      <c r="T241">
        <v>11572</v>
      </c>
      <c r="U241">
        <v>1082</v>
      </c>
      <c r="V241">
        <v>10589</v>
      </c>
      <c r="W241">
        <v>1082</v>
      </c>
      <c r="X241">
        <v>10091</v>
      </c>
      <c r="Y241" s="110">
        <v>98274</v>
      </c>
      <c r="Z241" s="104" t="s">
        <v>195</v>
      </c>
      <c r="AA241" s="76">
        <v>10638</v>
      </c>
      <c r="AB241" s="76">
        <v>281053</v>
      </c>
      <c r="AC241" s="76">
        <v>10646</v>
      </c>
      <c r="AD241" s="76">
        <v>216554</v>
      </c>
      <c r="AE241" s="76">
        <v>10659</v>
      </c>
      <c r="AF241" s="76">
        <v>919898</v>
      </c>
    </row>
    <row r="242" spans="1:32" x14ac:dyDescent="0.25">
      <c r="A242" s="69" t="s">
        <v>42</v>
      </c>
      <c r="B242" s="68" t="s">
        <v>195</v>
      </c>
      <c r="C242">
        <v>1406</v>
      </c>
      <c r="D242">
        <v>160630</v>
      </c>
      <c r="E242">
        <v>1410</v>
      </c>
      <c r="F242">
        <v>147441</v>
      </c>
      <c r="G242">
        <v>1411</v>
      </c>
      <c r="H242">
        <v>175970</v>
      </c>
      <c r="I242" s="103">
        <v>98936</v>
      </c>
      <c r="J242" s="21" t="s">
        <v>195</v>
      </c>
      <c r="K242">
        <v>1071</v>
      </c>
      <c r="L242">
        <v>62057</v>
      </c>
      <c r="M242">
        <v>1072</v>
      </c>
      <c r="N242">
        <v>32133</v>
      </c>
      <c r="O242">
        <v>1076</v>
      </c>
      <c r="P242">
        <v>20502</v>
      </c>
      <c r="Q242" s="30">
        <v>98276</v>
      </c>
      <c r="R242" s="104" t="s">
        <v>195</v>
      </c>
      <c r="S242">
        <v>546</v>
      </c>
      <c r="T242">
        <v>10474</v>
      </c>
      <c r="U242">
        <v>548</v>
      </c>
      <c r="V242">
        <v>8272</v>
      </c>
      <c r="W242">
        <v>546</v>
      </c>
      <c r="X242">
        <v>8445</v>
      </c>
      <c r="Y242" s="110">
        <v>98936</v>
      </c>
      <c r="Z242" s="104" t="s">
        <v>195</v>
      </c>
      <c r="AA242" s="76">
        <v>1097</v>
      </c>
      <c r="AB242" s="76">
        <v>14168</v>
      </c>
      <c r="AC242" s="76">
        <v>1104</v>
      </c>
      <c r="AD242" s="76">
        <v>11686</v>
      </c>
      <c r="AE242" s="76">
        <v>1105</v>
      </c>
      <c r="AF242" s="76">
        <v>77891</v>
      </c>
    </row>
    <row r="243" spans="1:32" x14ac:dyDescent="0.25">
      <c r="A243" s="69" t="s">
        <v>44</v>
      </c>
      <c r="B243" s="68" t="s">
        <v>195</v>
      </c>
      <c r="C243">
        <v>6</v>
      </c>
      <c r="D243">
        <v>91</v>
      </c>
      <c r="E243">
        <v>6</v>
      </c>
      <c r="F243">
        <v>85</v>
      </c>
      <c r="G243">
        <v>6</v>
      </c>
      <c r="H243">
        <v>115</v>
      </c>
      <c r="I243" s="103">
        <v>98276</v>
      </c>
      <c r="J243" s="21" t="s">
        <v>195</v>
      </c>
      <c r="K243">
        <v>547</v>
      </c>
      <c r="L243">
        <v>41995</v>
      </c>
      <c r="M243">
        <v>546</v>
      </c>
      <c r="N243">
        <v>20949</v>
      </c>
      <c r="O243">
        <v>546</v>
      </c>
      <c r="P243">
        <v>14945</v>
      </c>
      <c r="Q243" s="30">
        <v>98277</v>
      </c>
      <c r="R243" s="104" t="s">
        <v>195</v>
      </c>
      <c r="S243">
        <v>5938</v>
      </c>
      <c r="T243">
        <v>104729</v>
      </c>
      <c r="U243">
        <v>5935</v>
      </c>
      <c r="V243">
        <v>92819</v>
      </c>
      <c r="W243">
        <v>5950</v>
      </c>
      <c r="X243">
        <v>99429</v>
      </c>
      <c r="Y243" s="110">
        <v>98276</v>
      </c>
      <c r="Z243" s="104" t="s">
        <v>195</v>
      </c>
      <c r="AA243" s="76">
        <v>547</v>
      </c>
      <c r="AB243" s="76">
        <v>14155</v>
      </c>
      <c r="AC243" s="76">
        <v>549</v>
      </c>
      <c r="AD243" s="76">
        <v>7978</v>
      </c>
      <c r="AE243" s="76">
        <v>549</v>
      </c>
      <c r="AF243" s="76">
        <v>43877</v>
      </c>
    </row>
    <row r="244" spans="1:32" x14ac:dyDescent="0.25">
      <c r="A244" s="69" t="s">
        <v>47</v>
      </c>
      <c r="B244" s="68" t="s">
        <v>195</v>
      </c>
      <c r="C244">
        <v>147</v>
      </c>
      <c r="D244">
        <v>12909</v>
      </c>
      <c r="E244">
        <v>147</v>
      </c>
      <c r="F244">
        <v>13611</v>
      </c>
      <c r="G244">
        <v>148</v>
      </c>
      <c r="H244">
        <v>15911</v>
      </c>
      <c r="I244" s="103">
        <v>98277</v>
      </c>
      <c r="J244" s="21" t="s">
        <v>195</v>
      </c>
      <c r="K244">
        <v>5937</v>
      </c>
      <c r="L244">
        <v>452455</v>
      </c>
      <c r="M244">
        <v>5944</v>
      </c>
      <c r="N244">
        <v>201798</v>
      </c>
      <c r="O244">
        <v>5940</v>
      </c>
      <c r="P244">
        <v>172428</v>
      </c>
      <c r="Q244" s="30">
        <v>99344</v>
      </c>
      <c r="R244" s="104" t="s">
        <v>195</v>
      </c>
      <c r="S244">
        <v>1095</v>
      </c>
      <c r="T244">
        <v>13129</v>
      </c>
      <c r="U244">
        <v>1094</v>
      </c>
      <c r="V244">
        <v>12732</v>
      </c>
      <c r="W244">
        <v>1096</v>
      </c>
      <c r="X244">
        <v>13405</v>
      </c>
      <c r="Y244" s="110">
        <v>98277</v>
      </c>
      <c r="Z244" s="104" t="s">
        <v>195</v>
      </c>
      <c r="AA244" s="76">
        <v>5965</v>
      </c>
      <c r="AB244" s="76">
        <v>193568</v>
      </c>
      <c r="AC244" s="76">
        <v>5963</v>
      </c>
      <c r="AD244" s="76">
        <v>207219</v>
      </c>
      <c r="AE244" s="76">
        <v>5965</v>
      </c>
      <c r="AF244" s="76">
        <v>468693</v>
      </c>
    </row>
    <row r="245" spans="1:32" x14ac:dyDescent="0.25">
      <c r="A245" s="69" t="s">
        <v>59</v>
      </c>
      <c r="B245" s="68" t="s">
        <v>195</v>
      </c>
      <c r="C245">
        <v>333</v>
      </c>
      <c r="D245">
        <v>29938</v>
      </c>
      <c r="E245">
        <v>331</v>
      </c>
      <c r="F245">
        <v>26871</v>
      </c>
      <c r="G245">
        <v>332</v>
      </c>
      <c r="H245">
        <v>30466</v>
      </c>
      <c r="I245" s="103">
        <v>99344</v>
      </c>
      <c r="J245" s="21" t="s">
        <v>195</v>
      </c>
      <c r="K245">
        <v>1098</v>
      </c>
      <c r="L245">
        <v>56762</v>
      </c>
      <c r="M245">
        <v>1096</v>
      </c>
      <c r="N245">
        <v>28866</v>
      </c>
      <c r="O245">
        <v>1095</v>
      </c>
      <c r="P245">
        <v>19441</v>
      </c>
      <c r="Q245" s="30">
        <v>99301</v>
      </c>
      <c r="R245" s="104" t="s">
        <v>195</v>
      </c>
      <c r="S245">
        <v>12189</v>
      </c>
      <c r="T245">
        <v>170281</v>
      </c>
      <c r="U245">
        <v>12211</v>
      </c>
      <c r="V245">
        <v>127789</v>
      </c>
      <c r="W245">
        <v>12228</v>
      </c>
      <c r="X245">
        <v>121573</v>
      </c>
      <c r="Y245" s="110">
        <v>99344</v>
      </c>
      <c r="Z245" s="104" t="s">
        <v>195</v>
      </c>
      <c r="AA245" s="76">
        <v>1099</v>
      </c>
      <c r="AB245" s="76">
        <v>17706</v>
      </c>
      <c r="AC245" s="76">
        <v>1103</v>
      </c>
      <c r="AD245" s="76">
        <v>109857</v>
      </c>
      <c r="AE245" s="76">
        <v>1106</v>
      </c>
      <c r="AF245" s="76">
        <v>80443</v>
      </c>
    </row>
    <row r="246" spans="1:32" x14ac:dyDescent="0.25">
      <c r="A246" s="69" t="s">
        <v>66</v>
      </c>
      <c r="B246" s="68" t="s">
        <v>195</v>
      </c>
      <c r="C246">
        <v>1128</v>
      </c>
      <c r="D246">
        <v>118647</v>
      </c>
      <c r="E246">
        <v>1128</v>
      </c>
      <c r="F246">
        <v>108590</v>
      </c>
      <c r="G246">
        <v>1130</v>
      </c>
      <c r="H246">
        <v>131132</v>
      </c>
      <c r="I246" s="103">
        <v>99301</v>
      </c>
      <c r="J246" s="21" t="s">
        <v>195</v>
      </c>
      <c r="K246">
        <v>12116</v>
      </c>
      <c r="L246">
        <v>707202</v>
      </c>
      <c r="M246">
        <v>12142</v>
      </c>
      <c r="N246">
        <v>370646</v>
      </c>
      <c r="O246">
        <v>12169</v>
      </c>
      <c r="P246">
        <v>205427</v>
      </c>
      <c r="Q246" s="30">
        <v>99346</v>
      </c>
      <c r="R246" s="104" t="s">
        <v>195</v>
      </c>
      <c r="S246">
        <v>1</v>
      </c>
      <c r="T246">
        <v>8</v>
      </c>
      <c r="U246">
        <v>1</v>
      </c>
      <c r="V246">
        <v>11</v>
      </c>
      <c r="W246">
        <v>1</v>
      </c>
      <c r="X246">
        <v>8</v>
      </c>
      <c r="Y246" s="110">
        <v>99301</v>
      </c>
      <c r="Z246" s="104" t="s">
        <v>195</v>
      </c>
      <c r="AA246" s="76">
        <v>12254</v>
      </c>
      <c r="AB246" s="76">
        <v>159542</v>
      </c>
      <c r="AC246" s="76">
        <v>12293</v>
      </c>
      <c r="AD246" s="76">
        <v>198345</v>
      </c>
      <c r="AE246" s="76">
        <v>12309</v>
      </c>
      <c r="AF246" s="76">
        <v>746889</v>
      </c>
    </row>
    <row r="247" spans="1:32" x14ac:dyDescent="0.25">
      <c r="A247" s="69" t="s">
        <v>77</v>
      </c>
      <c r="B247" s="68" t="s">
        <v>195</v>
      </c>
      <c r="C247">
        <v>165</v>
      </c>
      <c r="D247">
        <v>14725</v>
      </c>
      <c r="E247">
        <v>166</v>
      </c>
      <c r="F247">
        <v>13191</v>
      </c>
      <c r="G247">
        <v>167</v>
      </c>
      <c r="H247">
        <v>14834</v>
      </c>
      <c r="I247" s="103">
        <v>99346</v>
      </c>
      <c r="J247" s="21" t="s">
        <v>195</v>
      </c>
      <c r="K247">
        <v>1</v>
      </c>
      <c r="L247">
        <v>58</v>
      </c>
      <c r="M247">
        <v>1</v>
      </c>
      <c r="N247">
        <v>22</v>
      </c>
      <c r="O247">
        <v>1</v>
      </c>
      <c r="P247">
        <v>15</v>
      </c>
      <c r="Q247" s="30">
        <v>98367</v>
      </c>
      <c r="R247" s="104" t="s">
        <v>195</v>
      </c>
      <c r="S247">
        <v>8104</v>
      </c>
      <c r="T247">
        <v>159827</v>
      </c>
      <c r="U247">
        <v>8114</v>
      </c>
      <c r="V247">
        <v>125107</v>
      </c>
      <c r="W247">
        <v>8131</v>
      </c>
      <c r="X247">
        <v>132594</v>
      </c>
      <c r="Y247" s="110">
        <v>99346</v>
      </c>
      <c r="Z247" s="104" t="s">
        <v>195</v>
      </c>
      <c r="AA247" s="76">
        <v>1</v>
      </c>
      <c r="AB247" s="76">
        <v>21</v>
      </c>
      <c r="AC247" s="76">
        <v>1</v>
      </c>
      <c r="AD247" s="76">
        <v>798</v>
      </c>
      <c r="AE247" s="76">
        <v>1</v>
      </c>
      <c r="AF247" s="76">
        <v>87</v>
      </c>
    </row>
    <row r="248" spans="1:32" x14ac:dyDescent="0.25">
      <c r="A248" s="69" t="s">
        <v>78</v>
      </c>
      <c r="B248" s="68" t="s">
        <v>195</v>
      </c>
      <c r="C248">
        <v>616</v>
      </c>
      <c r="D248">
        <v>63571</v>
      </c>
      <c r="E248">
        <v>620</v>
      </c>
      <c r="F248">
        <v>57957</v>
      </c>
      <c r="G248">
        <v>617</v>
      </c>
      <c r="H248">
        <v>65814</v>
      </c>
      <c r="I248" s="103">
        <v>98367</v>
      </c>
      <c r="J248" s="21" t="s">
        <v>195</v>
      </c>
      <c r="K248">
        <v>8116</v>
      </c>
      <c r="L248">
        <v>713325</v>
      </c>
      <c r="M248">
        <v>8110</v>
      </c>
      <c r="N248">
        <v>373786</v>
      </c>
      <c r="O248">
        <v>8111</v>
      </c>
      <c r="P248">
        <v>290339</v>
      </c>
      <c r="Q248" s="30">
        <v>98370</v>
      </c>
      <c r="R248" s="104" t="s">
        <v>195</v>
      </c>
      <c r="S248">
        <v>6944</v>
      </c>
      <c r="T248">
        <v>121809</v>
      </c>
      <c r="U248">
        <v>6959</v>
      </c>
      <c r="V248">
        <v>111775</v>
      </c>
      <c r="W248">
        <v>6971</v>
      </c>
      <c r="X248">
        <v>123425</v>
      </c>
      <c r="Y248" s="110">
        <v>98367</v>
      </c>
      <c r="Z248" s="104" t="s">
        <v>195</v>
      </c>
      <c r="AA248" s="76">
        <v>8157</v>
      </c>
      <c r="AB248" s="76">
        <v>209995</v>
      </c>
      <c r="AC248" s="76">
        <v>8173</v>
      </c>
      <c r="AD248" s="76">
        <v>151816</v>
      </c>
      <c r="AE248" s="76">
        <v>8209</v>
      </c>
      <c r="AF248" s="76">
        <v>710268</v>
      </c>
    </row>
    <row r="249" spans="1:32" x14ac:dyDescent="0.25">
      <c r="A249" s="69" t="s">
        <v>92</v>
      </c>
      <c r="B249" s="68" t="s">
        <v>195</v>
      </c>
      <c r="C249">
        <v>4</v>
      </c>
      <c r="D249">
        <v>158</v>
      </c>
      <c r="E249">
        <v>4</v>
      </c>
      <c r="F249">
        <v>181</v>
      </c>
      <c r="G249">
        <v>4</v>
      </c>
      <c r="H249">
        <v>195</v>
      </c>
      <c r="I249" s="103">
        <v>98370</v>
      </c>
      <c r="J249" s="21" t="s">
        <v>195</v>
      </c>
      <c r="K249">
        <v>6916</v>
      </c>
      <c r="L249">
        <v>595002</v>
      </c>
      <c r="M249">
        <v>6919</v>
      </c>
      <c r="N249">
        <v>272780</v>
      </c>
      <c r="O249">
        <v>6929</v>
      </c>
      <c r="P249">
        <v>239318</v>
      </c>
      <c r="Q249" s="30">
        <v>99350</v>
      </c>
      <c r="R249" s="104" t="s">
        <v>195</v>
      </c>
      <c r="S249">
        <v>455</v>
      </c>
      <c r="T249">
        <v>4756</v>
      </c>
      <c r="U249">
        <v>457</v>
      </c>
      <c r="V249">
        <v>4108</v>
      </c>
      <c r="W249">
        <v>457</v>
      </c>
      <c r="X249">
        <v>3811</v>
      </c>
      <c r="Y249" s="110">
        <v>98370</v>
      </c>
      <c r="Z249" s="104" t="s">
        <v>195</v>
      </c>
      <c r="AA249" s="76">
        <v>6980</v>
      </c>
      <c r="AB249" s="76">
        <v>251976</v>
      </c>
      <c r="AC249" s="76">
        <v>6993</v>
      </c>
      <c r="AD249" s="76">
        <v>283582</v>
      </c>
      <c r="AE249" s="76">
        <v>7027</v>
      </c>
      <c r="AF249" s="76">
        <v>678090</v>
      </c>
    </row>
    <row r="250" spans="1:32" x14ac:dyDescent="0.25">
      <c r="A250" s="69" t="s">
        <v>95</v>
      </c>
      <c r="B250" s="68" t="s">
        <v>195</v>
      </c>
      <c r="C250">
        <v>1779</v>
      </c>
      <c r="D250">
        <v>150309</v>
      </c>
      <c r="E250">
        <v>1777</v>
      </c>
      <c r="F250">
        <v>136221</v>
      </c>
      <c r="G250">
        <v>1775</v>
      </c>
      <c r="H250">
        <v>153911</v>
      </c>
      <c r="I250" s="103">
        <v>99350</v>
      </c>
      <c r="J250" s="21" t="s">
        <v>195</v>
      </c>
      <c r="K250">
        <v>458</v>
      </c>
      <c r="L250">
        <v>28417</v>
      </c>
      <c r="M250">
        <v>458</v>
      </c>
      <c r="N250">
        <v>14595</v>
      </c>
      <c r="O250">
        <v>459</v>
      </c>
      <c r="P250">
        <v>6428</v>
      </c>
      <c r="Q250" s="30">
        <v>98848</v>
      </c>
      <c r="R250" s="104" t="s">
        <v>195</v>
      </c>
      <c r="S250">
        <v>56</v>
      </c>
      <c r="T250">
        <v>558</v>
      </c>
      <c r="U250">
        <v>57</v>
      </c>
      <c r="V250">
        <v>538</v>
      </c>
      <c r="W250">
        <v>55</v>
      </c>
      <c r="X250">
        <v>565</v>
      </c>
      <c r="Y250" s="110">
        <v>99350</v>
      </c>
      <c r="Z250" s="104" t="s">
        <v>195</v>
      </c>
      <c r="AA250" s="76">
        <v>459</v>
      </c>
      <c r="AB250" s="76">
        <v>5476</v>
      </c>
      <c r="AC250" s="76">
        <v>460</v>
      </c>
      <c r="AD250" s="76">
        <v>43191</v>
      </c>
      <c r="AE250" s="76">
        <v>462</v>
      </c>
      <c r="AF250" s="76">
        <v>28661</v>
      </c>
    </row>
    <row r="251" spans="1:32" x14ac:dyDescent="0.25">
      <c r="A251" s="69" t="s">
        <v>54</v>
      </c>
      <c r="B251" s="68" t="s">
        <v>195</v>
      </c>
      <c r="C251">
        <v>76</v>
      </c>
      <c r="D251">
        <v>5248</v>
      </c>
      <c r="E251">
        <v>76</v>
      </c>
      <c r="F251">
        <v>5348</v>
      </c>
      <c r="G251">
        <v>75</v>
      </c>
      <c r="H251">
        <v>6377</v>
      </c>
      <c r="I251" s="103">
        <v>98848</v>
      </c>
      <c r="J251" s="21" t="s">
        <v>195</v>
      </c>
      <c r="K251">
        <v>57</v>
      </c>
      <c r="L251">
        <v>1647</v>
      </c>
      <c r="M251">
        <v>56</v>
      </c>
      <c r="N251">
        <v>975</v>
      </c>
      <c r="O251">
        <v>56</v>
      </c>
      <c r="P251">
        <v>794</v>
      </c>
      <c r="Q251" s="30">
        <v>99354</v>
      </c>
      <c r="R251" s="104" t="s">
        <v>195</v>
      </c>
      <c r="S251">
        <v>8386</v>
      </c>
      <c r="T251">
        <v>109761</v>
      </c>
      <c r="U251">
        <v>8412</v>
      </c>
      <c r="V251">
        <v>100214</v>
      </c>
      <c r="W251">
        <v>8449</v>
      </c>
      <c r="X251">
        <v>117101</v>
      </c>
      <c r="Y251" s="110">
        <v>98848</v>
      </c>
      <c r="Z251" s="104" t="s">
        <v>195</v>
      </c>
      <c r="AA251" s="76">
        <v>55</v>
      </c>
      <c r="AB251" s="76">
        <v>797</v>
      </c>
      <c r="AC251" s="76">
        <v>55</v>
      </c>
      <c r="AD251" s="76">
        <v>28147</v>
      </c>
      <c r="AE251" s="76">
        <v>55</v>
      </c>
      <c r="AF251" s="76">
        <v>2454</v>
      </c>
    </row>
    <row r="252" spans="1:32" x14ac:dyDescent="0.25">
      <c r="A252" s="69" t="s">
        <v>67</v>
      </c>
      <c r="B252" s="68" t="s">
        <v>195</v>
      </c>
      <c r="C252">
        <v>204</v>
      </c>
      <c r="D252">
        <v>19142</v>
      </c>
      <c r="E252">
        <v>204</v>
      </c>
      <c r="F252">
        <v>20233</v>
      </c>
      <c r="G252">
        <v>203</v>
      </c>
      <c r="H252">
        <v>25196</v>
      </c>
      <c r="I252" s="103">
        <v>99354</v>
      </c>
      <c r="J252" s="21" t="s">
        <v>195</v>
      </c>
      <c r="K252">
        <v>8338</v>
      </c>
      <c r="L252">
        <v>400772</v>
      </c>
      <c r="M252">
        <v>8359</v>
      </c>
      <c r="N252">
        <v>176765</v>
      </c>
      <c r="O252">
        <v>8374</v>
      </c>
      <c r="P252">
        <v>163451</v>
      </c>
      <c r="Q252" s="30">
        <v>98583</v>
      </c>
      <c r="R252" s="104" t="s">
        <v>195</v>
      </c>
      <c r="S252">
        <v>4</v>
      </c>
      <c r="T252">
        <v>41</v>
      </c>
      <c r="U252">
        <v>4</v>
      </c>
      <c r="V252">
        <v>36</v>
      </c>
      <c r="W252">
        <v>4</v>
      </c>
      <c r="X252">
        <v>42</v>
      </c>
      <c r="Y252" s="110">
        <v>99354</v>
      </c>
      <c r="Z252" s="104" t="s">
        <v>195</v>
      </c>
      <c r="AA252" s="76">
        <v>8503</v>
      </c>
      <c r="AB252" s="76">
        <v>171133</v>
      </c>
      <c r="AC252" s="76">
        <v>8535</v>
      </c>
      <c r="AD252" s="76">
        <v>352538</v>
      </c>
      <c r="AE252" s="76">
        <v>8572</v>
      </c>
      <c r="AF252" s="76">
        <v>639460</v>
      </c>
    </row>
    <row r="253" spans="1:32" x14ac:dyDescent="0.25">
      <c r="A253" s="69" t="s">
        <v>68</v>
      </c>
      <c r="B253" s="68" t="s">
        <v>195</v>
      </c>
      <c r="C253">
        <v>435</v>
      </c>
      <c r="D253">
        <v>28686</v>
      </c>
      <c r="E253">
        <v>435</v>
      </c>
      <c r="F253">
        <v>28310</v>
      </c>
      <c r="G253">
        <v>436</v>
      </c>
      <c r="H253">
        <v>33410</v>
      </c>
      <c r="I253" s="103">
        <v>98583</v>
      </c>
      <c r="J253" s="21" t="s">
        <v>195</v>
      </c>
      <c r="K253">
        <v>4</v>
      </c>
      <c r="L253">
        <v>144</v>
      </c>
      <c r="M253">
        <v>4</v>
      </c>
      <c r="N253">
        <v>66</v>
      </c>
      <c r="O253">
        <v>4</v>
      </c>
      <c r="P253">
        <v>58</v>
      </c>
      <c r="Q253" s="30">
        <v>98284</v>
      </c>
      <c r="R253" s="104" t="s">
        <v>195</v>
      </c>
      <c r="S253">
        <v>3791</v>
      </c>
      <c r="T253">
        <v>56674</v>
      </c>
      <c r="U253">
        <v>3789</v>
      </c>
      <c r="V253">
        <v>48978</v>
      </c>
      <c r="W253">
        <v>3803</v>
      </c>
      <c r="X253">
        <v>47338</v>
      </c>
      <c r="Y253" s="110">
        <v>98583</v>
      </c>
      <c r="Z253" s="104" t="s">
        <v>195</v>
      </c>
      <c r="AA253" s="76">
        <v>4</v>
      </c>
      <c r="AB253" s="76">
        <v>88</v>
      </c>
      <c r="AC253" s="76">
        <v>4</v>
      </c>
      <c r="AD253" s="76">
        <v>14</v>
      </c>
      <c r="AE253" s="76">
        <v>4</v>
      </c>
      <c r="AF253" s="76">
        <v>255</v>
      </c>
    </row>
    <row r="254" spans="1:32" x14ac:dyDescent="0.25">
      <c r="A254" s="69" t="s">
        <v>73</v>
      </c>
      <c r="B254" s="68" t="s">
        <v>195</v>
      </c>
      <c r="C254">
        <v>1648</v>
      </c>
      <c r="D254">
        <v>122255</v>
      </c>
      <c r="E254">
        <v>1650</v>
      </c>
      <c r="F254">
        <v>113757</v>
      </c>
      <c r="G254">
        <v>1648</v>
      </c>
      <c r="H254">
        <v>138252</v>
      </c>
      <c r="I254" s="103">
        <v>98284</v>
      </c>
      <c r="J254" s="21" t="s">
        <v>195</v>
      </c>
      <c r="K254">
        <v>3776</v>
      </c>
      <c r="L254">
        <v>274548</v>
      </c>
      <c r="M254">
        <v>3777</v>
      </c>
      <c r="N254">
        <v>155731</v>
      </c>
      <c r="O254">
        <v>3790</v>
      </c>
      <c r="P254">
        <v>113211</v>
      </c>
      <c r="Q254" s="30">
        <v>98942</v>
      </c>
      <c r="R254" s="104" t="s">
        <v>195</v>
      </c>
      <c r="S254">
        <v>1707</v>
      </c>
      <c r="T254">
        <v>21528</v>
      </c>
      <c r="U254">
        <v>1713</v>
      </c>
      <c r="V254">
        <v>18317</v>
      </c>
      <c r="W254">
        <v>1713</v>
      </c>
      <c r="X254">
        <v>21290</v>
      </c>
      <c r="Y254" s="110">
        <v>98284</v>
      </c>
      <c r="Z254" s="104" t="s">
        <v>195</v>
      </c>
      <c r="AA254" s="76">
        <v>3822</v>
      </c>
      <c r="AB254" s="76">
        <v>74644</v>
      </c>
      <c r="AC254" s="76">
        <v>3833</v>
      </c>
      <c r="AD254" s="76">
        <v>58525</v>
      </c>
      <c r="AE254" s="76">
        <v>3846</v>
      </c>
      <c r="AF254" s="76">
        <v>303692</v>
      </c>
    </row>
    <row r="255" spans="1:32" x14ac:dyDescent="0.25">
      <c r="A255" s="69" t="s">
        <v>108</v>
      </c>
      <c r="B255" s="68" t="s">
        <v>195</v>
      </c>
      <c r="C255">
        <v>739</v>
      </c>
      <c r="D255">
        <v>51643</v>
      </c>
      <c r="E255">
        <v>739</v>
      </c>
      <c r="F255">
        <v>58246</v>
      </c>
      <c r="G255">
        <v>738</v>
      </c>
      <c r="H255">
        <v>71003</v>
      </c>
      <c r="I255" s="103">
        <v>98942</v>
      </c>
      <c r="J255" s="21" t="s">
        <v>195</v>
      </c>
      <c r="K255">
        <v>1717</v>
      </c>
      <c r="L255">
        <v>105852</v>
      </c>
      <c r="M255">
        <v>1712</v>
      </c>
      <c r="N255">
        <v>42982</v>
      </c>
      <c r="O255">
        <v>1712</v>
      </c>
      <c r="P255">
        <v>31855</v>
      </c>
      <c r="Q255" s="30">
        <v>98584</v>
      </c>
      <c r="R255" s="104" t="s">
        <v>195</v>
      </c>
      <c r="S255">
        <v>1766</v>
      </c>
      <c r="T255">
        <v>29342</v>
      </c>
      <c r="U255">
        <v>1765</v>
      </c>
      <c r="V255">
        <v>23798</v>
      </c>
      <c r="W255">
        <v>1765</v>
      </c>
      <c r="X255">
        <v>22272</v>
      </c>
      <c r="Y255" s="110">
        <v>98942</v>
      </c>
      <c r="Z255" s="104" t="s">
        <v>195</v>
      </c>
      <c r="AA255" s="76">
        <v>1722</v>
      </c>
      <c r="AB255" s="76">
        <v>37137</v>
      </c>
      <c r="AC255" s="76">
        <v>1727</v>
      </c>
      <c r="AD255" s="76">
        <v>69820</v>
      </c>
      <c r="AE255" s="76">
        <v>1729</v>
      </c>
      <c r="AF255" s="76">
        <v>137205</v>
      </c>
    </row>
    <row r="256" spans="1:32" x14ac:dyDescent="0.25">
      <c r="A256" s="69" t="s">
        <v>105</v>
      </c>
      <c r="B256" s="68" t="s">
        <v>195</v>
      </c>
      <c r="C256">
        <v>1038</v>
      </c>
      <c r="D256">
        <v>80713</v>
      </c>
      <c r="E256">
        <v>1038</v>
      </c>
      <c r="F256">
        <v>70801</v>
      </c>
      <c r="G256">
        <v>1036</v>
      </c>
      <c r="H256">
        <v>52987</v>
      </c>
      <c r="I256" s="103">
        <v>98584</v>
      </c>
      <c r="J256" s="21" t="s">
        <v>195</v>
      </c>
      <c r="K256">
        <v>1774</v>
      </c>
      <c r="L256">
        <v>127248</v>
      </c>
      <c r="M256">
        <v>1774</v>
      </c>
      <c r="N256">
        <v>71360</v>
      </c>
      <c r="O256">
        <v>1771</v>
      </c>
      <c r="P256">
        <v>55826</v>
      </c>
      <c r="Q256" s="30">
        <v>98292</v>
      </c>
      <c r="R256" s="104" t="s">
        <v>195</v>
      </c>
      <c r="S256">
        <v>1900</v>
      </c>
      <c r="T256">
        <v>30903</v>
      </c>
      <c r="U256">
        <v>1903</v>
      </c>
      <c r="V256">
        <v>32160</v>
      </c>
      <c r="W256">
        <v>1914</v>
      </c>
      <c r="X256">
        <v>36035</v>
      </c>
      <c r="Y256" s="110">
        <v>98584</v>
      </c>
      <c r="Z256" s="104" t="s">
        <v>195</v>
      </c>
      <c r="AA256" s="76">
        <v>1771</v>
      </c>
      <c r="AB256" s="76">
        <v>32943</v>
      </c>
      <c r="AC256" s="76">
        <v>1775</v>
      </c>
      <c r="AD256" s="76">
        <v>87122</v>
      </c>
      <c r="AE256" s="76">
        <v>1778</v>
      </c>
      <c r="AF256" s="76">
        <v>126364</v>
      </c>
    </row>
    <row r="257" spans="1:32" x14ac:dyDescent="0.25">
      <c r="A257" s="69" t="s">
        <v>58</v>
      </c>
      <c r="B257" s="68" t="s">
        <v>195</v>
      </c>
      <c r="C257">
        <v>329</v>
      </c>
      <c r="D257">
        <v>18887</v>
      </c>
      <c r="E257">
        <v>329</v>
      </c>
      <c r="F257">
        <v>16721</v>
      </c>
      <c r="G257">
        <v>329</v>
      </c>
      <c r="H257">
        <v>12930</v>
      </c>
      <c r="I257" s="103">
        <v>98292</v>
      </c>
      <c r="J257" s="21" t="s">
        <v>195</v>
      </c>
      <c r="K257">
        <v>1886</v>
      </c>
      <c r="L257">
        <v>129453</v>
      </c>
      <c r="M257">
        <v>1891</v>
      </c>
      <c r="N257">
        <v>61652</v>
      </c>
      <c r="O257">
        <v>1891</v>
      </c>
      <c r="P257">
        <v>55516</v>
      </c>
      <c r="Q257" s="30">
        <v>98295</v>
      </c>
      <c r="R257" s="104" t="s">
        <v>195</v>
      </c>
      <c r="S257">
        <v>437</v>
      </c>
      <c r="T257">
        <v>8570</v>
      </c>
      <c r="U257">
        <v>441</v>
      </c>
      <c r="V257">
        <v>6647</v>
      </c>
      <c r="W257">
        <v>444</v>
      </c>
      <c r="X257">
        <v>6802</v>
      </c>
      <c r="Y257" s="110">
        <v>98292</v>
      </c>
      <c r="Z257" s="104" t="s">
        <v>195</v>
      </c>
      <c r="AA257" s="76">
        <v>1929</v>
      </c>
      <c r="AB257" s="76">
        <v>69067</v>
      </c>
      <c r="AC257" s="76">
        <v>1935</v>
      </c>
      <c r="AD257" s="76">
        <v>70356</v>
      </c>
      <c r="AE257" s="76">
        <v>1946</v>
      </c>
      <c r="AF257" s="76">
        <v>167812</v>
      </c>
    </row>
    <row r="258" spans="1:32" x14ac:dyDescent="0.25">
      <c r="A258" s="69" t="s">
        <v>79</v>
      </c>
      <c r="B258" s="68" t="s">
        <v>195</v>
      </c>
      <c r="C258">
        <v>720</v>
      </c>
      <c r="D258">
        <v>59143</v>
      </c>
      <c r="E258">
        <v>722</v>
      </c>
      <c r="F258">
        <v>52655</v>
      </c>
      <c r="G258">
        <v>724</v>
      </c>
      <c r="H258">
        <v>61282</v>
      </c>
      <c r="I258" s="103">
        <v>98295</v>
      </c>
      <c r="J258" s="21" t="s">
        <v>195</v>
      </c>
      <c r="K258">
        <v>438</v>
      </c>
      <c r="L258">
        <v>34686</v>
      </c>
      <c r="M258">
        <v>438</v>
      </c>
      <c r="N258">
        <v>16997</v>
      </c>
      <c r="O258">
        <v>438</v>
      </c>
      <c r="P258">
        <v>12417</v>
      </c>
      <c r="Q258" s="30">
        <v>98944</v>
      </c>
      <c r="R258" s="104" t="s">
        <v>195</v>
      </c>
      <c r="S258">
        <v>1986</v>
      </c>
      <c r="T258">
        <v>19403</v>
      </c>
      <c r="U258">
        <v>1989</v>
      </c>
      <c r="V258">
        <v>16980</v>
      </c>
      <c r="W258">
        <v>1985</v>
      </c>
      <c r="X258">
        <v>19793</v>
      </c>
      <c r="Y258" s="110">
        <v>98295</v>
      </c>
      <c r="Z258" s="104" t="s">
        <v>195</v>
      </c>
      <c r="AA258" s="76">
        <v>447</v>
      </c>
      <c r="AB258" s="76">
        <v>11593</v>
      </c>
      <c r="AC258" s="76">
        <v>444</v>
      </c>
      <c r="AD258" s="76">
        <v>12049</v>
      </c>
      <c r="AE258" s="76">
        <v>435</v>
      </c>
      <c r="AF258" s="76">
        <v>34275</v>
      </c>
    </row>
    <row r="259" spans="1:32" x14ac:dyDescent="0.25">
      <c r="A259" s="69" t="s">
        <v>90</v>
      </c>
      <c r="B259" s="68" t="s">
        <v>195</v>
      </c>
      <c r="C259">
        <v>57</v>
      </c>
      <c r="D259">
        <v>3473</v>
      </c>
      <c r="E259">
        <v>58</v>
      </c>
      <c r="F259">
        <v>2961</v>
      </c>
      <c r="G259">
        <v>57</v>
      </c>
      <c r="H259">
        <v>3109</v>
      </c>
      <c r="I259" s="103">
        <v>98944</v>
      </c>
      <c r="J259" s="21" t="s">
        <v>195</v>
      </c>
      <c r="K259">
        <v>2004</v>
      </c>
      <c r="L259">
        <v>99576</v>
      </c>
      <c r="M259">
        <v>1995</v>
      </c>
      <c r="N259">
        <v>47842</v>
      </c>
      <c r="O259">
        <v>1992</v>
      </c>
      <c r="P259">
        <v>29954</v>
      </c>
      <c r="Q259" s="30">
        <v>98948</v>
      </c>
      <c r="R259" s="104" t="s">
        <v>195</v>
      </c>
      <c r="S259">
        <v>919</v>
      </c>
      <c r="T259">
        <v>8120</v>
      </c>
      <c r="U259">
        <v>920</v>
      </c>
      <c r="V259">
        <v>8408</v>
      </c>
      <c r="W259">
        <v>921</v>
      </c>
      <c r="X259">
        <v>8727</v>
      </c>
      <c r="Y259" s="110">
        <v>98944</v>
      </c>
      <c r="Z259" s="104" t="s">
        <v>195</v>
      </c>
      <c r="AA259" s="76">
        <v>2002</v>
      </c>
      <c r="AB259" s="76">
        <v>25092</v>
      </c>
      <c r="AC259" s="76">
        <v>2008</v>
      </c>
      <c r="AD259" s="76">
        <v>86551</v>
      </c>
      <c r="AE259" s="76">
        <v>2009</v>
      </c>
      <c r="AF259" s="76">
        <v>143465</v>
      </c>
    </row>
    <row r="260" spans="1:32" x14ac:dyDescent="0.25">
      <c r="A260" s="69" t="s">
        <v>109</v>
      </c>
      <c r="B260" s="68" t="s">
        <v>195</v>
      </c>
      <c r="C260">
        <v>17360</v>
      </c>
      <c r="D260">
        <v>1952868</v>
      </c>
      <c r="E260">
        <v>17381</v>
      </c>
      <c r="F260">
        <v>1672652</v>
      </c>
      <c r="G260">
        <v>17388</v>
      </c>
      <c r="H260">
        <v>1697953</v>
      </c>
      <c r="I260" s="103">
        <v>98948</v>
      </c>
      <c r="J260" s="21" t="s">
        <v>195</v>
      </c>
      <c r="K260">
        <v>928</v>
      </c>
      <c r="L260">
        <v>40629</v>
      </c>
      <c r="M260">
        <v>927</v>
      </c>
      <c r="N260">
        <v>14192</v>
      </c>
      <c r="O260">
        <v>923</v>
      </c>
      <c r="P260">
        <v>11918</v>
      </c>
      <c r="Q260" s="30">
        <v>98903</v>
      </c>
      <c r="R260" s="104" t="s">
        <v>195</v>
      </c>
      <c r="S260">
        <v>634</v>
      </c>
      <c r="T260">
        <v>4649</v>
      </c>
      <c r="U260">
        <v>633</v>
      </c>
      <c r="V260">
        <v>3574</v>
      </c>
      <c r="W260">
        <v>636</v>
      </c>
      <c r="X260">
        <v>3483</v>
      </c>
      <c r="Y260" s="110">
        <v>98948</v>
      </c>
      <c r="Z260" s="104" t="s">
        <v>195</v>
      </c>
      <c r="AA260" s="76">
        <v>930</v>
      </c>
      <c r="AB260" s="76">
        <v>16670</v>
      </c>
      <c r="AC260" s="76">
        <v>935</v>
      </c>
      <c r="AD260" s="76">
        <v>62007</v>
      </c>
      <c r="AE260" s="76">
        <v>938</v>
      </c>
      <c r="AF260" s="76">
        <v>71811</v>
      </c>
    </row>
    <row r="261" spans="1:32" x14ac:dyDescent="0.25">
      <c r="A261" s="69" t="s">
        <v>102</v>
      </c>
      <c r="B261" s="68" t="s">
        <v>195</v>
      </c>
      <c r="C261">
        <v>652</v>
      </c>
      <c r="D261">
        <v>58487</v>
      </c>
      <c r="E261">
        <v>653</v>
      </c>
      <c r="F261">
        <v>50280</v>
      </c>
      <c r="G261">
        <v>652</v>
      </c>
      <c r="H261">
        <v>54160</v>
      </c>
      <c r="I261" s="103">
        <v>98903</v>
      </c>
      <c r="J261" s="21" t="s">
        <v>195</v>
      </c>
      <c r="K261">
        <v>649</v>
      </c>
      <c r="L261">
        <v>35121</v>
      </c>
      <c r="M261">
        <v>642</v>
      </c>
      <c r="N261">
        <v>15839</v>
      </c>
      <c r="O261">
        <v>643</v>
      </c>
      <c r="P261">
        <v>7079</v>
      </c>
      <c r="Q261" s="30">
        <v>99362</v>
      </c>
      <c r="R261" s="104" t="s">
        <v>195</v>
      </c>
      <c r="S261">
        <v>8997</v>
      </c>
      <c r="T261">
        <v>104278</v>
      </c>
      <c r="U261">
        <v>8992</v>
      </c>
      <c r="V261">
        <v>94171</v>
      </c>
      <c r="W261">
        <v>9008</v>
      </c>
      <c r="X261">
        <v>111244</v>
      </c>
      <c r="Y261" s="110">
        <v>98903</v>
      </c>
      <c r="Z261" s="104" t="s">
        <v>195</v>
      </c>
      <c r="AA261" s="76">
        <v>643</v>
      </c>
      <c r="AB261" s="76">
        <v>5613</v>
      </c>
      <c r="AC261" s="76">
        <v>651</v>
      </c>
      <c r="AD261" s="76">
        <v>71361</v>
      </c>
      <c r="AE261" s="76">
        <v>649</v>
      </c>
      <c r="AF261" s="76">
        <v>41965</v>
      </c>
    </row>
    <row r="262" spans="1:32" x14ac:dyDescent="0.25">
      <c r="A262" s="69" t="s">
        <v>64</v>
      </c>
      <c r="B262" s="68" t="s">
        <v>195</v>
      </c>
      <c r="C262">
        <v>1017</v>
      </c>
      <c r="D262">
        <v>113689</v>
      </c>
      <c r="E262">
        <v>1021</v>
      </c>
      <c r="F262">
        <v>91568</v>
      </c>
      <c r="G262">
        <v>1024</v>
      </c>
      <c r="H262">
        <v>101826</v>
      </c>
      <c r="I262" s="103">
        <v>99362</v>
      </c>
      <c r="J262" s="21" t="s">
        <v>195</v>
      </c>
      <c r="K262">
        <v>9021</v>
      </c>
      <c r="L262">
        <v>519155</v>
      </c>
      <c r="M262">
        <v>9014</v>
      </c>
      <c r="N262">
        <v>210189</v>
      </c>
      <c r="O262">
        <v>9008</v>
      </c>
      <c r="P262">
        <v>155112</v>
      </c>
      <c r="Q262" s="30">
        <v>98951</v>
      </c>
      <c r="R262" s="104" t="s">
        <v>195</v>
      </c>
      <c r="S262">
        <v>335</v>
      </c>
      <c r="T262">
        <v>2343</v>
      </c>
      <c r="U262">
        <v>335</v>
      </c>
      <c r="V262">
        <v>2455</v>
      </c>
      <c r="W262">
        <v>334</v>
      </c>
      <c r="X262">
        <v>2673</v>
      </c>
      <c r="Y262" s="110">
        <v>99362</v>
      </c>
      <c r="Z262" s="104" t="s">
        <v>195</v>
      </c>
      <c r="AA262" s="76">
        <v>9047</v>
      </c>
      <c r="AB262" s="76">
        <v>186700</v>
      </c>
      <c r="AC262" s="76">
        <v>9076</v>
      </c>
      <c r="AD262" s="76">
        <v>266349</v>
      </c>
      <c r="AE262" s="76">
        <v>9093</v>
      </c>
      <c r="AF262" s="76">
        <v>655619</v>
      </c>
    </row>
    <row r="263" spans="1:32" x14ac:dyDescent="0.25">
      <c r="A263" s="69" t="s">
        <v>65</v>
      </c>
      <c r="B263" s="68" t="s">
        <v>195</v>
      </c>
      <c r="C263">
        <v>197</v>
      </c>
      <c r="D263">
        <v>18414</v>
      </c>
      <c r="E263">
        <v>197</v>
      </c>
      <c r="F263">
        <v>14773</v>
      </c>
      <c r="G263">
        <v>195</v>
      </c>
      <c r="H263">
        <v>16555</v>
      </c>
      <c r="I263" s="103">
        <v>98951</v>
      </c>
      <c r="J263" s="21" t="s">
        <v>195</v>
      </c>
      <c r="K263">
        <v>338</v>
      </c>
      <c r="L263">
        <v>12672</v>
      </c>
      <c r="M263">
        <v>337</v>
      </c>
      <c r="N263">
        <v>3985</v>
      </c>
      <c r="O263">
        <v>335</v>
      </c>
      <c r="P263">
        <v>3398</v>
      </c>
      <c r="Q263" s="30">
        <v>98801</v>
      </c>
      <c r="R263" s="104" t="s">
        <v>195</v>
      </c>
      <c r="S263">
        <v>1018</v>
      </c>
      <c r="T263">
        <v>8737</v>
      </c>
      <c r="U263">
        <v>1019</v>
      </c>
      <c r="V263">
        <v>8855</v>
      </c>
      <c r="W263">
        <v>1026</v>
      </c>
      <c r="X263">
        <v>11422</v>
      </c>
      <c r="Y263" s="110">
        <v>98951</v>
      </c>
      <c r="Z263" s="104" t="s">
        <v>195</v>
      </c>
      <c r="AA263" s="76">
        <v>336</v>
      </c>
      <c r="AB263" s="76">
        <v>4538</v>
      </c>
      <c r="AC263" s="76">
        <v>336</v>
      </c>
      <c r="AD263" s="76">
        <v>30677</v>
      </c>
      <c r="AE263" s="76">
        <v>335</v>
      </c>
      <c r="AF263" s="76">
        <v>23092</v>
      </c>
    </row>
    <row r="264" spans="1:32" x14ac:dyDescent="0.25">
      <c r="A264" s="69" t="s">
        <v>81</v>
      </c>
      <c r="B264" s="68" t="s">
        <v>195</v>
      </c>
      <c r="C264">
        <v>1069</v>
      </c>
      <c r="D264">
        <v>116057</v>
      </c>
      <c r="E264">
        <v>1067</v>
      </c>
      <c r="F264">
        <v>90692</v>
      </c>
      <c r="G264">
        <v>1067</v>
      </c>
      <c r="H264">
        <v>94184</v>
      </c>
      <c r="I264" s="103">
        <v>98801</v>
      </c>
      <c r="J264" s="21" t="s">
        <v>195</v>
      </c>
      <c r="K264">
        <v>1026</v>
      </c>
      <c r="L264">
        <v>33600</v>
      </c>
      <c r="M264">
        <v>1024</v>
      </c>
      <c r="N264">
        <v>13080</v>
      </c>
      <c r="O264">
        <v>1024</v>
      </c>
      <c r="P264">
        <v>12919</v>
      </c>
      <c r="Q264" s="30">
        <v>99353</v>
      </c>
      <c r="R264" s="104" t="s">
        <v>195</v>
      </c>
      <c r="S264">
        <v>1205</v>
      </c>
      <c r="T264">
        <v>11119</v>
      </c>
      <c r="U264">
        <v>1210</v>
      </c>
      <c r="V264">
        <v>10464</v>
      </c>
      <c r="W264">
        <v>1210</v>
      </c>
      <c r="X264">
        <v>11204</v>
      </c>
      <c r="Y264" s="110">
        <v>98801</v>
      </c>
      <c r="Z264" s="104" t="s">
        <v>195</v>
      </c>
      <c r="AA264" s="76">
        <v>1028</v>
      </c>
      <c r="AB264" s="76">
        <v>19150</v>
      </c>
      <c r="AC264" s="76">
        <v>1034</v>
      </c>
      <c r="AD264" s="76">
        <v>233414</v>
      </c>
      <c r="AE264" s="76">
        <v>1036</v>
      </c>
      <c r="AF264" s="76">
        <v>58767</v>
      </c>
    </row>
    <row r="265" spans="1:32" x14ac:dyDescent="0.25">
      <c r="A265" s="69" t="s">
        <v>94</v>
      </c>
      <c r="B265" s="68" t="s">
        <v>195</v>
      </c>
      <c r="C265">
        <v>1709</v>
      </c>
      <c r="D265">
        <v>188774</v>
      </c>
      <c r="E265">
        <v>1716</v>
      </c>
      <c r="F265">
        <v>155670</v>
      </c>
      <c r="G265">
        <v>1719</v>
      </c>
      <c r="H265">
        <v>168006</v>
      </c>
      <c r="I265" s="103">
        <v>99353</v>
      </c>
      <c r="J265" s="21" t="s">
        <v>195</v>
      </c>
      <c r="K265">
        <v>1174</v>
      </c>
      <c r="L265">
        <v>47601</v>
      </c>
      <c r="M265">
        <v>1178</v>
      </c>
      <c r="N265">
        <v>17335</v>
      </c>
      <c r="O265">
        <v>1189</v>
      </c>
      <c r="P265">
        <v>15465</v>
      </c>
      <c r="Q265" s="30">
        <v>98674</v>
      </c>
      <c r="R265" s="104" t="s">
        <v>195</v>
      </c>
      <c r="S265">
        <v>736</v>
      </c>
      <c r="T265">
        <v>12892</v>
      </c>
      <c r="U265">
        <v>736</v>
      </c>
      <c r="V265">
        <v>10130</v>
      </c>
      <c r="W265">
        <v>736</v>
      </c>
      <c r="X265">
        <v>9300</v>
      </c>
      <c r="Y265" s="110">
        <v>99353</v>
      </c>
      <c r="Z265" s="104" t="s">
        <v>195</v>
      </c>
      <c r="AA265" s="76">
        <v>1213</v>
      </c>
      <c r="AB265" s="76">
        <v>16699</v>
      </c>
      <c r="AC265" s="76">
        <v>1220</v>
      </c>
      <c r="AD265" s="76">
        <v>18409</v>
      </c>
      <c r="AE265" s="76">
        <v>1230</v>
      </c>
      <c r="AF265" s="76">
        <v>75215</v>
      </c>
    </row>
    <row r="266" spans="1:32" x14ac:dyDescent="0.25">
      <c r="A266" s="69" t="s">
        <v>99</v>
      </c>
      <c r="B266" s="68" t="s">
        <v>195</v>
      </c>
      <c r="C266">
        <v>2015</v>
      </c>
      <c r="D266">
        <v>176922</v>
      </c>
      <c r="E266">
        <v>2016</v>
      </c>
      <c r="F266">
        <v>166748</v>
      </c>
      <c r="G266">
        <v>2013</v>
      </c>
      <c r="H266">
        <v>187955</v>
      </c>
      <c r="I266" s="103">
        <v>98674</v>
      </c>
      <c r="J266" s="21" t="s">
        <v>195</v>
      </c>
      <c r="K266">
        <v>739</v>
      </c>
      <c r="L266">
        <v>49535</v>
      </c>
      <c r="M266">
        <v>738</v>
      </c>
      <c r="N266">
        <v>26389</v>
      </c>
      <c r="O266">
        <v>738</v>
      </c>
      <c r="P266">
        <v>17466</v>
      </c>
      <c r="Q266" s="30">
        <v>98902</v>
      </c>
      <c r="R266" s="104" t="s">
        <v>195</v>
      </c>
      <c r="S266">
        <v>17244</v>
      </c>
      <c r="T266">
        <v>185427</v>
      </c>
      <c r="U266">
        <v>17236</v>
      </c>
      <c r="V266">
        <v>168916</v>
      </c>
      <c r="W266">
        <v>17282</v>
      </c>
      <c r="X266">
        <v>195932</v>
      </c>
      <c r="Y266" s="110">
        <v>98674</v>
      </c>
      <c r="Z266" s="104" t="s">
        <v>195</v>
      </c>
      <c r="AA266" s="76">
        <v>737</v>
      </c>
      <c r="AB266" s="76">
        <v>13123</v>
      </c>
      <c r="AC266" s="76">
        <v>736</v>
      </c>
      <c r="AD266" s="76">
        <v>39068</v>
      </c>
      <c r="AE266" s="76">
        <v>738</v>
      </c>
      <c r="AF266" s="76">
        <v>44550</v>
      </c>
    </row>
    <row r="267" spans="1:32" x14ac:dyDescent="0.25">
      <c r="A267" s="69" t="s">
        <v>101</v>
      </c>
      <c r="B267" s="68" t="s">
        <v>195</v>
      </c>
      <c r="C267">
        <v>929</v>
      </c>
      <c r="D267">
        <v>81077</v>
      </c>
      <c r="E267">
        <v>932</v>
      </c>
      <c r="F267">
        <v>77547</v>
      </c>
      <c r="G267">
        <v>930</v>
      </c>
      <c r="H267">
        <v>85163</v>
      </c>
      <c r="I267" s="103">
        <v>98902</v>
      </c>
      <c r="J267" s="21" t="s">
        <v>195</v>
      </c>
      <c r="K267">
        <v>17352</v>
      </c>
      <c r="L267">
        <v>1019650</v>
      </c>
      <c r="M267">
        <v>17316</v>
      </c>
      <c r="N267">
        <v>443842</v>
      </c>
      <c r="O267">
        <v>17280</v>
      </c>
      <c r="P267">
        <v>306527</v>
      </c>
      <c r="Q267" s="30">
        <v>98953</v>
      </c>
      <c r="R267" s="104" t="s">
        <v>195</v>
      </c>
      <c r="S267">
        <v>459</v>
      </c>
      <c r="T267">
        <v>4676</v>
      </c>
      <c r="U267">
        <v>459</v>
      </c>
      <c r="V267">
        <v>4342</v>
      </c>
      <c r="W267">
        <v>461</v>
      </c>
      <c r="X267">
        <v>3802</v>
      </c>
      <c r="Y267" s="110">
        <v>98902</v>
      </c>
      <c r="Z267" s="104" t="s">
        <v>195</v>
      </c>
      <c r="AA267" s="76">
        <v>17422</v>
      </c>
      <c r="AB267" s="76">
        <v>345235</v>
      </c>
      <c r="AC267" s="76">
        <v>17479</v>
      </c>
      <c r="AD267" s="76">
        <v>671030</v>
      </c>
      <c r="AE267" s="76">
        <v>17516</v>
      </c>
      <c r="AF267" s="76">
        <v>1476238</v>
      </c>
    </row>
    <row r="268" spans="1:32" x14ac:dyDescent="0.25">
      <c r="A268" s="69" t="s">
        <v>104</v>
      </c>
      <c r="B268" s="68" t="s">
        <v>195</v>
      </c>
      <c r="C268">
        <v>339</v>
      </c>
      <c r="D268">
        <v>26941</v>
      </c>
      <c r="E268">
        <v>338</v>
      </c>
      <c r="F268">
        <v>25223</v>
      </c>
      <c r="G268">
        <v>336</v>
      </c>
      <c r="H268">
        <v>27858</v>
      </c>
      <c r="I268" s="103">
        <v>98953</v>
      </c>
      <c r="J268" s="21" t="s">
        <v>195</v>
      </c>
      <c r="K268">
        <v>463</v>
      </c>
      <c r="L268">
        <v>26561</v>
      </c>
      <c r="M268">
        <v>463</v>
      </c>
      <c r="N268">
        <v>14139</v>
      </c>
      <c r="O268">
        <v>460</v>
      </c>
      <c r="P268">
        <v>6399</v>
      </c>
      <c r="Q268" s="30">
        <v>98221</v>
      </c>
      <c r="R268" s="28" t="s">
        <v>214</v>
      </c>
      <c r="U268">
        <v>1</v>
      </c>
      <c r="V268">
        <v>7874655</v>
      </c>
      <c r="W268">
        <v>1</v>
      </c>
      <c r="X268">
        <v>8756668</v>
      </c>
      <c r="Y268" s="110">
        <v>98953</v>
      </c>
      <c r="Z268" s="104" t="s">
        <v>195</v>
      </c>
      <c r="AA268" s="76">
        <v>462</v>
      </c>
      <c r="AB268" s="76">
        <v>5073</v>
      </c>
      <c r="AC268" s="76">
        <v>465</v>
      </c>
      <c r="AD268" s="76">
        <v>11926</v>
      </c>
      <c r="AE268" s="76">
        <v>468</v>
      </c>
      <c r="AF268" s="76">
        <v>25780</v>
      </c>
    </row>
    <row r="269" spans="1:32" x14ac:dyDescent="0.25">
      <c r="A269" s="69" t="s">
        <v>110</v>
      </c>
      <c r="B269" s="68" t="s">
        <v>195</v>
      </c>
      <c r="C269">
        <v>461</v>
      </c>
      <c r="D269">
        <v>47508</v>
      </c>
      <c r="E269">
        <v>464</v>
      </c>
      <c r="F269">
        <v>38360</v>
      </c>
      <c r="G269">
        <v>464</v>
      </c>
      <c r="H269">
        <v>41968</v>
      </c>
      <c r="I269" s="103">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25">
      <c r="A270" s="69" t="s">
        <v>85</v>
      </c>
      <c r="B270" s="68" t="s">
        <v>195</v>
      </c>
      <c r="C270">
        <v>12017</v>
      </c>
      <c r="D270">
        <v>1114562</v>
      </c>
      <c r="E270">
        <v>12044</v>
      </c>
      <c r="F270">
        <v>1027724</v>
      </c>
      <c r="G270">
        <v>12085</v>
      </c>
      <c r="H270">
        <v>1178116</v>
      </c>
      <c r="I270" s="103">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25">
      <c r="A271" s="69" t="s">
        <v>51</v>
      </c>
      <c r="B271" s="68" t="s">
        <v>195</v>
      </c>
      <c r="C271">
        <v>131</v>
      </c>
      <c r="D271">
        <v>13773</v>
      </c>
      <c r="E271">
        <v>131</v>
      </c>
      <c r="F271">
        <v>13889</v>
      </c>
      <c r="G271">
        <v>131</v>
      </c>
      <c r="H271">
        <v>9275</v>
      </c>
      <c r="I271" s="103">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25">
      <c r="A272" s="69" t="s">
        <v>56</v>
      </c>
      <c r="B272" s="68" t="s">
        <v>195</v>
      </c>
      <c r="C272">
        <v>2685</v>
      </c>
      <c r="D272">
        <v>254137</v>
      </c>
      <c r="E272">
        <v>2693</v>
      </c>
      <c r="F272">
        <v>226433</v>
      </c>
      <c r="G272">
        <v>2697</v>
      </c>
      <c r="H272">
        <v>217211</v>
      </c>
      <c r="I272" s="103">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25">
      <c r="A273" s="69" t="s">
        <v>62</v>
      </c>
      <c r="B273" s="68" t="s">
        <v>195</v>
      </c>
      <c r="C273">
        <v>25</v>
      </c>
      <c r="D273">
        <v>2309</v>
      </c>
      <c r="E273">
        <v>25</v>
      </c>
      <c r="F273">
        <v>2145</v>
      </c>
      <c r="G273">
        <v>25</v>
      </c>
      <c r="H273">
        <v>2634</v>
      </c>
      <c r="I273" s="103">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25">
      <c r="A274" s="69" t="s">
        <v>69</v>
      </c>
      <c r="B274" s="68" t="s">
        <v>195</v>
      </c>
      <c r="C274">
        <v>8363</v>
      </c>
      <c r="D274">
        <v>806087</v>
      </c>
      <c r="E274">
        <v>8376</v>
      </c>
      <c r="F274">
        <v>711001</v>
      </c>
      <c r="G274">
        <v>8385</v>
      </c>
      <c r="H274">
        <v>823595</v>
      </c>
      <c r="I274" s="103">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25">
      <c r="A275" s="69" t="s">
        <v>84</v>
      </c>
      <c r="B275" s="68" t="s">
        <v>195</v>
      </c>
      <c r="C275">
        <v>1108</v>
      </c>
      <c r="D275">
        <v>102705</v>
      </c>
      <c r="E275">
        <v>1106</v>
      </c>
      <c r="F275">
        <v>90018</v>
      </c>
      <c r="G275">
        <v>1105</v>
      </c>
      <c r="H275">
        <v>101467</v>
      </c>
      <c r="I275" s="103">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25">
      <c r="A276" s="69" t="s">
        <v>86</v>
      </c>
      <c r="B276" s="68" t="s">
        <v>195</v>
      </c>
      <c r="C276">
        <v>1</v>
      </c>
      <c r="D276">
        <v>153</v>
      </c>
      <c r="E276">
        <v>1</v>
      </c>
      <c r="F276">
        <v>111</v>
      </c>
      <c r="G276">
        <v>1</v>
      </c>
      <c r="H276">
        <v>81</v>
      </c>
      <c r="R276" s="76"/>
      <c r="Z276" s="104"/>
    </row>
    <row r="277" spans="1:32" x14ac:dyDescent="0.25">
      <c r="A277" s="69" t="s">
        <v>89</v>
      </c>
      <c r="B277" s="68" t="s">
        <v>195</v>
      </c>
      <c r="C277">
        <v>458</v>
      </c>
      <c r="D277">
        <v>52828</v>
      </c>
      <c r="E277">
        <v>458</v>
      </c>
      <c r="F277">
        <v>42550</v>
      </c>
      <c r="G277">
        <v>457</v>
      </c>
      <c r="H277">
        <v>47604</v>
      </c>
      <c r="R277" s="76"/>
      <c r="Z277" s="104"/>
    </row>
    <row r="278" spans="1:32" x14ac:dyDescent="0.25">
      <c r="A278" s="69" t="s">
        <v>106</v>
      </c>
      <c r="B278" s="68" t="s">
        <v>195</v>
      </c>
      <c r="C278">
        <v>1084</v>
      </c>
      <c r="D278">
        <v>89668</v>
      </c>
      <c r="E278">
        <v>1118</v>
      </c>
      <c r="F278">
        <v>91654</v>
      </c>
      <c r="G278">
        <v>1157</v>
      </c>
      <c r="H278">
        <v>103177</v>
      </c>
      <c r="R278" s="76"/>
      <c r="Z278" s="104"/>
    </row>
    <row r="279" spans="1:32" x14ac:dyDescent="0.25">
      <c r="A279" s="69" t="s">
        <v>91</v>
      </c>
      <c r="B279" s="68" t="s">
        <v>195</v>
      </c>
      <c r="C279">
        <v>8246</v>
      </c>
      <c r="D279">
        <v>827567</v>
      </c>
      <c r="E279">
        <v>8276</v>
      </c>
      <c r="F279">
        <v>840458</v>
      </c>
      <c r="G279">
        <v>8310</v>
      </c>
      <c r="H279">
        <v>763860</v>
      </c>
      <c r="R279" s="76"/>
      <c r="Z279" s="104"/>
    </row>
    <row r="280" spans="1:32" x14ac:dyDescent="0.25">
      <c r="A280" s="69" t="s">
        <v>103</v>
      </c>
      <c r="B280" s="68" t="s">
        <v>195</v>
      </c>
      <c r="C280">
        <v>9013</v>
      </c>
      <c r="D280">
        <v>868574</v>
      </c>
      <c r="E280">
        <v>9015</v>
      </c>
      <c r="F280">
        <v>825459</v>
      </c>
      <c r="G280">
        <v>9028</v>
      </c>
      <c r="H280">
        <v>841707</v>
      </c>
      <c r="R280" s="76"/>
      <c r="Z280" s="104"/>
    </row>
    <row r="281" spans="1:32" x14ac:dyDescent="0.25">
      <c r="A281" s="69" t="s">
        <v>45</v>
      </c>
      <c r="B281" s="68" t="s">
        <v>214</v>
      </c>
      <c r="C281">
        <v>1</v>
      </c>
      <c r="D281">
        <v>8629459</v>
      </c>
      <c r="E281">
        <v>1</v>
      </c>
      <c r="F281">
        <v>7760458</v>
      </c>
      <c r="G281">
        <v>1</v>
      </c>
      <c r="H281">
        <v>7001034</v>
      </c>
      <c r="R281" s="76"/>
      <c r="Z281" s="104"/>
    </row>
    <row r="282" spans="1:32" x14ac:dyDescent="0.25">
      <c r="A282" s="69" t="s">
        <v>48</v>
      </c>
      <c r="B282" s="68" t="s">
        <v>215</v>
      </c>
      <c r="C282">
        <v>1</v>
      </c>
      <c r="D282">
        <v>801796</v>
      </c>
      <c r="E282">
        <v>1</v>
      </c>
      <c r="F282">
        <v>392</v>
      </c>
      <c r="G282">
        <v>1</v>
      </c>
      <c r="H282">
        <v>1613489</v>
      </c>
      <c r="R282" s="76"/>
      <c r="Z282" s="104"/>
    </row>
    <row r="283" spans="1:32" x14ac:dyDescent="0.25">
      <c r="A283" s="69" t="s">
        <v>49</v>
      </c>
      <c r="B283" s="68" t="s">
        <v>216</v>
      </c>
      <c r="C283">
        <v>1</v>
      </c>
      <c r="D283">
        <v>0</v>
      </c>
      <c r="E283">
        <v>1</v>
      </c>
      <c r="F283">
        <v>0</v>
      </c>
      <c r="G283">
        <v>1</v>
      </c>
      <c r="H283">
        <v>22799</v>
      </c>
      <c r="R283" s="76"/>
      <c r="Z283" s="104"/>
    </row>
    <row r="284" spans="1:32" x14ac:dyDescent="0.25">
      <c r="A284" s="69" t="s">
        <v>67</v>
      </c>
      <c r="B284" s="68" t="s">
        <v>217</v>
      </c>
      <c r="C284">
        <v>1</v>
      </c>
      <c r="D284">
        <v>1038258</v>
      </c>
      <c r="E284">
        <v>1</v>
      </c>
      <c r="F284">
        <v>1058820</v>
      </c>
      <c r="G284">
        <v>1</v>
      </c>
      <c r="H284">
        <v>1028372</v>
      </c>
      <c r="R284" s="76"/>
      <c r="Z284" s="104"/>
    </row>
    <row r="285" spans="1:32" x14ac:dyDescent="0.25">
      <c r="A285" s="69" t="s">
        <v>79</v>
      </c>
      <c r="B285" s="68" t="s">
        <v>218</v>
      </c>
      <c r="C285">
        <v>1</v>
      </c>
      <c r="D285">
        <v>434089</v>
      </c>
      <c r="E285">
        <v>1</v>
      </c>
      <c r="F285">
        <v>530523</v>
      </c>
      <c r="G285">
        <v>1</v>
      </c>
      <c r="H285">
        <v>377681</v>
      </c>
      <c r="R285" s="76"/>
      <c r="Z285" s="104"/>
    </row>
    <row r="286" spans="1:32" x14ac:dyDescent="0.25">
      <c r="A286" s="69" t="s">
        <v>85</v>
      </c>
      <c r="B286" s="68" t="s">
        <v>219</v>
      </c>
      <c r="C286">
        <v>1</v>
      </c>
      <c r="D286">
        <v>531780</v>
      </c>
      <c r="E286">
        <v>1</v>
      </c>
      <c r="F286">
        <v>784731</v>
      </c>
      <c r="G286">
        <v>1</v>
      </c>
      <c r="H286">
        <v>632596</v>
      </c>
      <c r="R286" s="76"/>
      <c r="Z286" s="104"/>
    </row>
    <row r="287" spans="1:32" x14ac:dyDescent="0.25">
      <c r="A287" s="69" t="s">
        <v>51</v>
      </c>
      <c r="B287" s="68" t="s">
        <v>220</v>
      </c>
      <c r="C287">
        <v>1</v>
      </c>
      <c r="D287">
        <v>3961371</v>
      </c>
      <c r="E287">
        <v>1</v>
      </c>
      <c r="F287">
        <v>3811005</v>
      </c>
      <c r="G287">
        <v>1</v>
      </c>
      <c r="H287">
        <v>3364783</v>
      </c>
      <c r="R287" s="76"/>
      <c r="Z287" s="104"/>
    </row>
  </sheetData>
  <mergeCells count="13">
    <mergeCell ref="M1:N1"/>
    <mergeCell ref="O1:P1"/>
    <mergeCell ref="G1:H1"/>
    <mergeCell ref="A1:B1"/>
    <mergeCell ref="C1:D1"/>
    <mergeCell ref="E1:F1"/>
    <mergeCell ref="K1:L1"/>
    <mergeCell ref="AA1:AB1"/>
    <mergeCell ref="AC1:AD1"/>
    <mergeCell ref="AE1:AF1"/>
    <mergeCell ref="U1:V1"/>
    <mergeCell ref="S1:T1"/>
    <mergeCell ref="W1:X1"/>
  </mergeCells>
  <phoneticPr fontId="2"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tabColor theme="3" tint="0.59999389629810485"/>
  </sheetPr>
  <dimension ref="A1:V291"/>
  <sheetViews>
    <sheetView topLeftCell="O1" workbookViewId="0">
      <selection sqref="A1:B2"/>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244" t="s">
        <v>201</v>
      </c>
      <c r="D1" s="245"/>
      <c r="E1" s="244" t="s">
        <v>202</v>
      </c>
      <c r="F1" s="245"/>
      <c r="G1" s="244" t="s">
        <v>203</v>
      </c>
      <c r="H1" s="245"/>
      <c r="I1" s="244" t="s">
        <v>204</v>
      </c>
      <c r="J1" s="245"/>
      <c r="K1" s="244" t="s">
        <v>205</v>
      </c>
      <c r="L1" s="245"/>
      <c r="M1" s="244" t="s">
        <v>206</v>
      </c>
      <c r="N1" s="245"/>
      <c r="O1" s="244" t="s">
        <v>207</v>
      </c>
      <c r="P1" s="245"/>
      <c r="Q1" s="244" t="s">
        <v>208</v>
      </c>
      <c r="R1" s="245"/>
      <c r="S1" s="244" t="s">
        <v>209</v>
      </c>
      <c r="T1" s="245"/>
      <c r="U1" s="244" t="s">
        <v>210</v>
      </c>
      <c r="V1" s="245"/>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C1:D1"/>
    <mergeCell ref="E1:F1"/>
    <mergeCell ref="G1:H1"/>
    <mergeCell ref="I1:J1"/>
    <mergeCell ref="K1:L1"/>
    <mergeCell ref="M1:N1"/>
    <mergeCell ref="O1:P1"/>
    <mergeCell ref="Q1:R1"/>
    <mergeCell ref="S1:T1"/>
    <mergeCell ref="U1:V1"/>
  </mergeCells>
  <phoneticPr fontId="2"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tabColor theme="3" tint="0.59999389629810485"/>
  </sheetPr>
  <dimension ref="A1:Z3413"/>
  <sheetViews>
    <sheetView workbookViewId="0">
      <pane ySplit="2" topLeftCell="A3" activePane="bottomLeft" state="frozen"/>
      <selection sqref="A1:B2"/>
      <selection pane="bottomLeft" sqref="A1:B2"/>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248" t="s">
        <v>197</v>
      </c>
      <c r="D1" s="249"/>
      <c r="E1" s="249" t="s">
        <v>200</v>
      </c>
      <c r="F1" s="249"/>
      <c r="G1" s="249" t="s">
        <v>201</v>
      </c>
      <c r="H1" s="249"/>
      <c r="I1" s="249" t="s">
        <v>202</v>
      </c>
      <c r="J1" s="249"/>
      <c r="K1" s="249" t="s">
        <v>203</v>
      </c>
      <c r="L1" s="249"/>
      <c r="M1" s="249" t="s">
        <v>204</v>
      </c>
      <c r="N1" s="249"/>
      <c r="O1" s="249" t="s">
        <v>205</v>
      </c>
      <c r="P1" s="249"/>
      <c r="Q1" s="249" t="s">
        <v>206</v>
      </c>
      <c r="R1" s="249"/>
      <c r="S1" s="249" t="s">
        <v>207</v>
      </c>
      <c r="T1" s="249"/>
      <c r="U1" s="249" t="s">
        <v>208</v>
      </c>
      <c r="V1" s="249"/>
      <c r="W1" s="249" t="s">
        <v>209</v>
      </c>
      <c r="X1" s="249"/>
      <c r="Y1" s="249" t="s">
        <v>210</v>
      </c>
      <c r="Z1" s="249"/>
    </row>
    <row r="2" spans="1:26" x14ac:dyDescent="0.25">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191</v>
      </c>
      <c r="C78">
        <v>1</v>
      </c>
      <c r="D78">
        <v>6</v>
      </c>
      <c r="E78">
        <v>1</v>
      </c>
      <c r="F78">
        <v>4</v>
      </c>
      <c r="G78">
        <v>1</v>
      </c>
      <c r="H78">
        <v>7</v>
      </c>
      <c r="I78">
        <v>1</v>
      </c>
      <c r="J78">
        <v>7</v>
      </c>
      <c r="K78">
        <v>0</v>
      </c>
      <c r="L78">
        <v>0</v>
      </c>
    </row>
    <row r="79" spans="1:26" x14ac:dyDescent="0.25">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193</v>
      </c>
      <c r="W202">
        <v>1</v>
      </c>
      <c r="X202">
        <v>137101</v>
      </c>
      <c r="Y202">
        <v>1</v>
      </c>
      <c r="Z202">
        <v>149723</v>
      </c>
    </row>
    <row r="203" spans="1:26" x14ac:dyDescent="0.25">
      <c r="A203" s="10" t="s">
        <v>50</v>
      </c>
      <c r="B203" s="10" t="s">
        <v>193</v>
      </c>
      <c r="W203">
        <v>1</v>
      </c>
      <c r="X203">
        <v>767392</v>
      </c>
      <c r="Y203">
        <v>1</v>
      </c>
      <c r="Z203">
        <v>831863</v>
      </c>
    </row>
    <row r="204" spans="1:26" x14ac:dyDescent="0.25">
      <c r="A204" s="10" t="s">
        <v>70</v>
      </c>
      <c r="B204" s="10" t="s">
        <v>193</v>
      </c>
      <c r="W204">
        <v>1</v>
      </c>
      <c r="X204">
        <v>55692</v>
      </c>
      <c r="Y204">
        <v>1</v>
      </c>
      <c r="Z204">
        <v>68551</v>
      </c>
    </row>
    <row r="205" spans="1:26" x14ac:dyDescent="0.25">
      <c r="A205" s="10" t="s">
        <v>96</v>
      </c>
      <c r="B205" s="10" t="s">
        <v>193</v>
      </c>
      <c r="W205">
        <v>1</v>
      </c>
      <c r="X205">
        <v>337025</v>
      </c>
      <c r="Y205">
        <v>1</v>
      </c>
      <c r="Z205">
        <v>367084</v>
      </c>
    </row>
    <row r="206" spans="1:26" x14ac:dyDescent="0.25">
      <c r="A206" s="10" t="s">
        <v>91</v>
      </c>
      <c r="B206" s="10" t="s">
        <v>193</v>
      </c>
      <c r="W206">
        <v>2</v>
      </c>
      <c r="X206">
        <v>50151</v>
      </c>
      <c r="Y206">
        <v>2</v>
      </c>
      <c r="Z206">
        <v>81522</v>
      </c>
    </row>
    <row r="207" spans="1:26" x14ac:dyDescent="0.25">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195</v>
      </c>
      <c r="U278">
        <v>1</v>
      </c>
      <c r="V278">
        <v>0</v>
      </c>
      <c r="W278">
        <v>1</v>
      </c>
      <c r="X278">
        <v>129</v>
      </c>
      <c r="Y278">
        <v>1</v>
      </c>
      <c r="Z278">
        <v>192</v>
      </c>
    </row>
    <row r="279" spans="1:26" x14ac:dyDescent="0.25">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W1:X1"/>
    <mergeCell ref="Y1:Z1"/>
    <mergeCell ref="K1:L1"/>
    <mergeCell ref="M1:N1"/>
    <mergeCell ref="O1:P1"/>
    <mergeCell ref="Q1:R1"/>
    <mergeCell ref="S1:T1"/>
    <mergeCell ref="C1:D1"/>
    <mergeCell ref="E1:F1"/>
    <mergeCell ref="G1:H1"/>
    <mergeCell ref="I1:J1"/>
    <mergeCell ref="U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tabColor theme="5" tint="0.59999389629810485"/>
  </sheetPr>
  <dimension ref="A1:AX158"/>
  <sheetViews>
    <sheetView workbookViewId="0">
      <pane xSplit="2" ySplit="2" topLeftCell="C3" activePane="bottomRight" state="frozen"/>
      <selection pane="topRight" activeCell="C1" sqref="C1"/>
      <selection pane="bottomLeft" activeCell="A3" sqref="A3"/>
      <selection pane="bottomRight" activeCell="AO149" sqref="AO149"/>
    </sheetView>
  </sheetViews>
  <sheetFormatPr defaultRowHeight="15" x14ac:dyDescent="0.25"/>
  <cols>
    <col min="1" max="1" width="9.140625" style="169"/>
    <col min="18" max="18" width="10.7109375" bestFit="1" customWidth="1"/>
    <col min="24" max="24" width="9.140625" style="169"/>
    <col min="25" max="31" width="9.140625" style="77"/>
    <col min="46" max="48" width="9.140625" style="76"/>
  </cols>
  <sheetData>
    <row r="1" spans="1:50" x14ac:dyDescent="0.25">
      <c r="A1" s="252" t="s">
        <v>232</v>
      </c>
      <c r="B1" s="252"/>
      <c r="C1" s="253" t="s">
        <v>17</v>
      </c>
      <c r="D1" s="254"/>
      <c r="E1" s="254"/>
      <c r="F1" s="254"/>
      <c r="G1" s="254"/>
      <c r="H1" s="254"/>
      <c r="I1" s="254"/>
      <c r="J1" s="254"/>
      <c r="K1" s="254"/>
      <c r="L1" s="109"/>
      <c r="M1" s="109"/>
      <c r="N1" s="109"/>
      <c r="O1" s="1"/>
      <c r="P1" s="105" t="s">
        <v>18</v>
      </c>
      <c r="Q1" s="39"/>
      <c r="R1" s="39"/>
      <c r="S1" s="39"/>
      <c r="T1" s="39"/>
      <c r="U1" s="39"/>
      <c r="V1" s="39"/>
      <c r="W1" s="1"/>
      <c r="X1" s="255" t="s">
        <v>19</v>
      </c>
      <c r="Y1" s="256"/>
      <c r="Z1" s="256"/>
      <c r="AA1" s="256"/>
      <c r="AB1" s="256"/>
      <c r="AC1" s="256"/>
      <c r="AD1" s="256"/>
      <c r="AE1" s="256"/>
      <c r="AF1" s="109"/>
      <c r="AG1" s="109"/>
      <c r="AH1" s="109"/>
      <c r="AI1" s="109"/>
      <c r="AJ1" s="109"/>
      <c r="AK1" s="109"/>
      <c r="AL1" s="1"/>
      <c r="AM1" s="255" t="s">
        <v>20</v>
      </c>
      <c r="AN1" s="256"/>
      <c r="AO1" s="256"/>
      <c r="AP1" s="256"/>
      <c r="AQ1" s="256"/>
      <c r="AR1" s="256"/>
      <c r="AS1" s="256"/>
      <c r="AT1" s="256"/>
      <c r="AU1" s="256"/>
      <c r="AV1" s="256"/>
      <c r="AW1" s="256"/>
      <c r="AX1" s="256"/>
    </row>
    <row r="2" spans="1:50" x14ac:dyDescent="0.25">
      <c r="A2" s="96" t="s">
        <v>0</v>
      </c>
      <c r="B2" s="136" t="s">
        <v>1</v>
      </c>
      <c r="C2" s="5">
        <v>44562</v>
      </c>
      <c r="D2" s="5">
        <v>44593</v>
      </c>
      <c r="E2" s="5">
        <v>44621</v>
      </c>
      <c r="F2" s="5">
        <v>44652</v>
      </c>
      <c r="G2" s="5">
        <v>44682</v>
      </c>
      <c r="H2" s="5">
        <v>44713</v>
      </c>
      <c r="I2" s="5">
        <v>44743</v>
      </c>
      <c r="J2" s="5">
        <v>44774</v>
      </c>
      <c r="K2" s="5">
        <v>44805</v>
      </c>
      <c r="L2" s="5">
        <v>44835</v>
      </c>
      <c r="M2" s="5">
        <v>44866</v>
      </c>
      <c r="N2" s="5">
        <v>44896</v>
      </c>
      <c r="O2" s="1"/>
      <c r="P2" s="5" t="s">
        <v>0</v>
      </c>
      <c r="Q2" s="5" t="s">
        <v>1</v>
      </c>
      <c r="R2" s="5" t="s">
        <v>41</v>
      </c>
      <c r="S2" s="5" t="s">
        <v>171</v>
      </c>
      <c r="T2" s="5" t="s">
        <v>172</v>
      </c>
      <c r="U2" s="5" t="s">
        <v>173</v>
      </c>
      <c r="V2" s="5" t="s">
        <v>174</v>
      </c>
      <c r="W2" s="1"/>
      <c r="X2" s="168" t="s">
        <v>0</v>
      </c>
      <c r="Y2" s="84" t="s">
        <v>1</v>
      </c>
      <c r="Z2" s="165">
        <v>44592</v>
      </c>
      <c r="AA2" s="165">
        <v>44620</v>
      </c>
      <c r="AB2" s="165">
        <v>44651</v>
      </c>
      <c r="AC2" s="165">
        <v>44681</v>
      </c>
      <c r="AD2" s="165">
        <v>44712</v>
      </c>
      <c r="AE2" s="165">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25">
      <c r="A3" s="169" t="s">
        <v>121</v>
      </c>
      <c r="B3" s="76" t="s">
        <v>120</v>
      </c>
      <c r="C3">
        <v>2</v>
      </c>
      <c r="F3">
        <v>2</v>
      </c>
      <c r="G3">
        <v>3</v>
      </c>
      <c r="H3">
        <v>1</v>
      </c>
      <c r="K3">
        <v>2</v>
      </c>
      <c r="P3" s="61" t="s">
        <v>121</v>
      </c>
      <c r="Q3" s="76" t="s">
        <v>120</v>
      </c>
      <c r="R3" s="11">
        <v>44592</v>
      </c>
      <c r="S3" s="76">
        <v>0</v>
      </c>
      <c r="T3" s="76">
        <v>0</v>
      </c>
      <c r="U3" s="76">
        <v>1</v>
      </c>
      <c r="V3" s="76">
        <v>0</v>
      </c>
      <c r="X3" s="169" t="s">
        <v>43</v>
      </c>
      <c r="Y3" s="77" t="s">
        <v>120</v>
      </c>
      <c r="Z3" s="77">
        <v>14</v>
      </c>
      <c r="AA3" s="77">
        <v>4</v>
      </c>
      <c r="AB3" s="77">
        <v>15</v>
      </c>
      <c r="AD3" s="77">
        <v>4</v>
      </c>
      <c r="AF3">
        <v>4</v>
      </c>
      <c r="AG3">
        <v>3</v>
      </c>
      <c r="AH3">
        <v>4</v>
      </c>
      <c r="AM3" s="250" t="s">
        <v>169</v>
      </c>
      <c r="AN3" s="250"/>
      <c r="AO3" s="250"/>
      <c r="AP3" s="250"/>
      <c r="AQ3" s="250"/>
      <c r="AR3" s="250"/>
      <c r="AS3" s="250"/>
      <c r="AT3" s="250"/>
      <c r="AU3" s="250"/>
      <c r="AV3" s="250"/>
      <c r="AW3" s="250"/>
      <c r="AX3" s="250"/>
    </row>
    <row r="4" spans="1:50" x14ac:dyDescent="0.25">
      <c r="A4" s="169" t="s">
        <v>118</v>
      </c>
      <c r="B4" s="76" t="s">
        <v>120</v>
      </c>
      <c r="C4">
        <v>2</v>
      </c>
      <c r="F4">
        <v>3</v>
      </c>
      <c r="G4">
        <v>1</v>
      </c>
      <c r="H4">
        <v>1</v>
      </c>
      <c r="P4" s="61" t="s">
        <v>114</v>
      </c>
      <c r="Q4" s="76" t="s">
        <v>120</v>
      </c>
      <c r="R4" s="11">
        <v>44592</v>
      </c>
      <c r="S4" s="76">
        <v>3</v>
      </c>
      <c r="T4" s="76">
        <v>0</v>
      </c>
      <c r="U4" s="76">
        <v>0</v>
      </c>
      <c r="V4" s="76">
        <v>0</v>
      </c>
      <c r="X4" s="169" t="s">
        <v>121</v>
      </c>
      <c r="Y4" s="77" t="s">
        <v>120</v>
      </c>
      <c r="Z4" s="77">
        <v>420</v>
      </c>
      <c r="AA4" s="77">
        <v>496</v>
      </c>
      <c r="AB4" s="77">
        <v>227</v>
      </c>
      <c r="AC4" s="77">
        <v>116</v>
      </c>
      <c r="AD4" s="77">
        <v>132</v>
      </c>
      <c r="AE4" s="77">
        <v>134</v>
      </c>
      <c r="AF4">
        <v>144</v>
      </c>
      <c r="AG4">
        <v>102</v>
      </c>
      <c r="AH4">
        <v>117</v>
      </c>
      <c r="AM4" s="251"/>
      <c r="AN4" s="251"/>
      <c r="AO4" s="251"/>
      <c r="AP4" s="251"/>
      <c r="AQ4" s="251"/>
      <c r="AR4" s="251"/>
      <c r="AS4" s="251"/>
      <c r="AT4" s="251"/>
      <c r="AU4" s="251"/>
      <c r="AV4" s="251"/>
      <c r="AW4" s="251"/>
      <c r="AX4" s="251"/>
    </row>
    <row r="5" spans="1:50" x14ac:dyDescent="0.25">
      <c r="A5" s="169" t="s">
        <v>114</v>
      </c>
      <c r="B5" s="76" t="s">
        <v>120</v>
      </c>
      <c r="C5">
        <v>8</v>
      </c>
      <c r="D5">
        <v>1</v>
      </c>
      <c r="E5">
        <v>3</v>
      </c>
      <c r="F5">
        <v>3</v>
      </c>
      <c r="G5">
        <v>5</v>
      </c>
      <c r="H5">
        <v>2</v>
      </c>
      <c r="I5">
        <v>2</v>
      </c>
      <c r="J5">
        <v>2</v>
      </c>
      <c r="K5">
        <v>2</v>
      </c>
      <c r="P5" s="61" t="s">
        <v>122</v>
      </c>
      <c r="Q5" s="76" t="s">
        <v>120</v>
      </c>
      <c r="R5" s="11">
        <v>44592</v>
      </c>
      <c r="S5" s="76"/>
      <c r="T5" s="76"/>
      <c r="U5" s="76"/>
      <c r="V5" s="76"/>
      <c r="X5" s="169" t="s">
        <v>118</v>
      </c>
      <c r="Y5" s="77" t="s">
        <v>120</v>
      </c>
      <c r="Z5" s="77">
        <v>347</v>
      </c>
      <c r="AA5" s="77">
        <v>284</v>
      </c>
      <c r="AB5" s="77">
        <v>543</v>
      </c>
      <c r="AC5" s="77">
        <v>96</v>
      </c>
      <c r="AD5" s="77">
        <v>123</v>
      </c>
      <c r="AE5" s="77">
        <v>137</v>
      </c>
      <c r="AF5">
        <v>110</v>
      </c>
      <c r="AG5">
        <v>132</v>
      </c>
      <c r="AH5">
        <v>52</v>
      </c>
    </row>
    <row r="6" spans="1:50" x14ac:dyDescent="0.25">
      <c r="A6" s="169" t="s">
        <v>122</v>
      </c>
      <c r="B6" s="76" t="s">
        <v>120</v>
      </c>
      <c r="C6">
        <v>3</v>
      </c>
      <c r="D6">
        <v>1</v>
      </c>
      <c r="E6">
        <v>1</v>
      </c>
      <c r="F6">
        <v>1</v>
      </c>
      <c r="G6">
        <v>3</v>
      </c>
      <c r="H6">
        <v>2</v>
      </c>
      <c r="J6">
        <v>1</v>
      </c>
      <c r="P6" s="61" t="s">
        <v>123</v>
      </c>
      <c r="Q6" s="76" t="s">
        <v>120</v>
      </c>
      <c r="R6" s="11">
        <v>44592</v>
      </c>
      <c r="S6" s="76">
        <v>1</v>
      </c>
      <c r="T6" s="76">
        <v>0</v>
      </c>
      <c r="U6" s="76">
        <v>0</v>
      </c>
      <c r="V6" s="76">
        <v>0</v>
      </c>
      <c r="X6" s="169" t="s">
        <v>114</v>
      </c>
      <c r="Y6" s="77" t="s">
        <v>120</v>
      </c>
      <c r="Z6" s="77">
        <v>687</v>
      </c>
      <c r="AA6" s="77">
        <v>706</v>
      </c>
      <c r="AB6" s="77">
        <v>734</v>
      </c>
      <c r="AC6" s="77">
        <v>183</v>
      </c>
      <c r="AD6" s="77">
        <v>266</v>
      </c>
      <c r="AE6" s="77">
        <v>205</v>
      </c>
      <c r="AF6">
        <v>263</v>
      </c>
      <c r="AG6">
        <v>128</v>
      </c>
      <c r="AH6">
        <v>190</v>
      </c>
    </row>
    <row r="7" spans="1:50" x14ac:dyDescent="0.25">
      <c r="A7" s="169" t="s">
        <v>123</v>
      </c>
      <c r="B7" s="76" t="s">
        <v>120</v>
      </c>
      <c r="C7">
        <v>3</v>
      </c>
      <c r="F7">
        <v>1</v>
      </c>
      <c r="G7">
        <v>3</v>
      </c>
      <c r="H7">
        <v>3</v>
      </c>
      <c r="P7" s="61" t="s">
        <v>130</v>
      </c>
      <c r="Q7" s="76" t="s">
        <v>120</v>
      </c>
      <c r="R7" s="11">
        <v>44592</v>
      </c>
      <c r="S7" s="76">
        <v>1</v>
      </c>
      <c r="T7" s="76">
        <v>0</v>
      </c>
      <c r="U7" s="76">
        <v>0</v>
      </c>
      <c r="V7" s="76">
        <v>0</v>
      </c>
      <c r="X7" s="169" t="s">
        <v>122</v>
      </c>
      <c r="Y7" s="77" t="s">
        <v>120</v>
      </c>
      <c r="Z7" s="77">
        <v>461</v>
      </c>
      <c r="AA7" s="77">
        <v>563</v>
      </c>
      <c r="AB7" s="77">
        <v>621</v>
      </c>
      <c r="AC7" s="77">
        <v>143</v>
      </c>
      <c r="AD7" s="77">
        <v>143</v>
      </c>
      <c r="AE7" s="77">
        <v>154</v>
      </c>
      <c r="AF7">
        <v>147</v>
      </c>
      <c r="AG7">
        <v>132</v>
      </c>
      <c r="AH7">
        <v>118</v>
      </c>
    </row>
    <row r="8" spans="1:50" x14ac:dyDescent="0.25">
      <c r="A8" s="169" t="s">
        <v>124</v>
      </c>
      <c r="B8" s="76" t="s">
        <v>120</v>
      </c>
      <c r="F8">
        <v>1</v>
      </c>
      <c r="G8">
        <v>3</v>
      </c>
      <c r="H8">
        <v>3</v>
      </c>
      <c r="J8">
        <v>3</v>
      </c>
      <c r="K8">
        <v>1</v>
      </c>
      <c r="P8" s="61" t="s">
        <v>115</v>
      </c>
      <c r="Q8" s="76" t="s">
        <v>120</v>
      </c>
      <c r="R8" s="11">
        <v>44592</v>
      </c>
      <c r="S8" s="76">
        <v>1</v>
      </c>
      <c r="T8" s="76">
        <v>1</v>
      </c>
      <c r="U8" s="76">
        <v>0</v>
      </c>
      <c r="V8" s="76">
        <v>0</v>
      </c>
      <c r="X8" s="169" t="s">
        <v>123</v>
      </c>
      <c r="Y8" s="77" t="s">
        <v>120</v>
      </c>
      <c r="Z8" s="77">
        <v>347</v>
      </c>
      <c r="AA8" s="77">
        <v>398</v>
      </c>
      <c r="AB8" s="77">
        <v>379</v>
      </c>
      <c r="AC8" s="77">
        <v>101</v>
      </c>
      <c r="AD8" s="77">
        <v>129</v>
      </c>
      <c r="AE8" s="77">
        <v>93</v>
      </c>
      <c r="AF8">
        <v>107</v>
      </c>
      <c r="AG8">
        <v>80</v>
      </c>
      <c r="AH8">
        <v>102</v>
      </c>
    </row>
    <row r="9" spans="1:50" x14ac:dyDescent="0.25">
      <c r="A9" s="169" t="s">
        <v>170</v>
      </c>
      <c r="B9" s="76" t="s">
        <v>120</v>
      </c>
      <c r="K9">
        <v>1</v>
      </c>
      <c r="P9" s="61" t="s">
        <v>131</v>
      </c>
      <c r="Q9" s="76" t="s">
        <v>120</v>
      </c>
      <c r="R9" s="11">
        <v>44592</v>
      </c>
      <c r="S9" s="76">
        <v>1</v>
      </c>
      <c r="T9" s="76">
        <v>0</v>
      </c>
      <c r="U9" s="76">
        <v>0</v>
      </c>
      <c r="V9" s="76">
        <v>0</v>
      </c>
      <c r="X9" s="169" t="s">
        <v>124</v>
      </c>
      <c r="Y9" s="77" t="s">
        <v>120</v>
      </c>
      <c r="Z9" s="77">
        <v>395</v>
      </c>
      <c r="AA9" s="77">
        <v>119</v>
      </c>
      <c r="AB9" s="77">
        <v>292</v>
      </c>
      <c r="AC9" s="77">
        <v>80</v>
      </c>
      <c r="AD9" s="77">
        <v>104</v>
      </c>
      <c r="AE9" s="77">
        <v>82</v>
      </c>
      <c r="AF9">
        <v>80</v>
      </c>
      <c r="AG9">
        <v>82</v>
      </c>
      <c r="AH9">
        <v>72</v>
      </c>
    </row>
    <row r="10" spans="1:50" x14ac:dyDescent="0.25">
      <c r="A10" s="169" t="s">
        <v>125</v>
      </c>
      <c r="B10" s="76" t="s">
        <v>120</v>
      </c>
      <c r="F10">
        <v>1</v>
      </c>
      <c r="G10">
        <v>1</v>
      </c>
      <c r="I10">
        <v>1</v>
      </c>
      <c r="J10">
        <v>3</v>
      </c>
      <c r="K10">
        <v>5</v>
      </c>
      <c r="P10" s="61" t="s">
        <v>116</v>
      </c>
      <c r="Q10" s="76" t="s">
        <v>120</v>
      </c>
      <c r="R10" s="11">
        <v>44592</v>
      </c>
      <c r="S10" s="76">
        <v>1</v>
      </c>
      <c r="T10" s="76">
        <v>0</v>
      </c>
      <c r="U10" s="76">
        <v>0</v>
      </c>
      <c r="V10" s="76">
        <v>0</v>
      </c>
      <c r="X10" s="169" t="s">
        <v>170</v>
      </c>
      <c r="Y10" s="77" t="s">
        <v>120</v>
      </c>
      <c r="Z10" s="77">
        <v>8</v>
      </c>
      <c r="AA10" s="77">
        <v>5</v>
      </c>
      <c r="AB10" s="77">
        <v>1</v>
      </c>
      <c r="AE10" s="77">
        <v>4</v>
      </c>
      <c r="AF10">
        <v>1</v>
      </c>
      <c r="AG10">
        <v>2</v>
      </c>
      <c r="AH10">
        <v>4</v>
      </c>
    </row>
    <row r="11" spans="1:50" x14ac:dyDescent="0.25">
      <c r="A11" s="169" t="s">
        <v>126</v>
      </c>
      <c r="B11" s="76" t="s">
        <v>120</v>
      </c>
      <c r="H11">
        <v>1</v>
      </c>
      <c r="P11" s="61" t="s">
        <v>134</v>
      </c>
      <c r="Q11" s="76" t="s">
        <v>120</v>
      </c>
      <c r="R11" s="11">
        <v>44592</v>
      </c>
      <c r="S11" s="76">
        <v>0</v>
      </c>
      <c r="T11" s="76">
        <v>0</v>
      </c>
      <c r="U11" s="76">
        <v>1</v>
      </c>
      <c r="V11" s="76">
        <v>0</v>
      </c>
      <c r="X11" s="169" t="s">
        <v>125</v>
      </c>
      <c r="Y11" s="77" t="s">
        <v>120</v>
      </c>
      <c r="Z11" s="77">
        <v>436</v>
      </c>
      <c r="AA11" s="77">
        <v>368</v>
      </c>
      <c r="AB11" s="77">
        <v>314</v>
      </c>
      <c r="AC11" s="77">
        <v>117</v>
      </c>
      <c r="AD11" s="77">
        <v>72</v>
      </c>
      <c r="AE11" s="77">
        <v>111</v>
      </c>
      <c r="AF11">
        <v>76</v>
      </c>
      <c r="AG11">
        <v>103</v>
      </c>
      <c r="AH11">
        <v>95</v>
      </c>
    </row>
    <row r="12" spans="1:50" x14ac:dyDescent="0.25">
      <c r="A12" s="169" t="s">
        <v>128</v>
      </c>
      <c r="B12" s="76" t="s">
        <v>120</v>
      </c>
      <c r="C12">
        <v>1</v>
      </c>
      <c r="F12">
        <v>3</v>
      </c>
      <c r="G12">
        <v>2</v>
      </c>
      <c r="H12">
        <v>11</v>
      </c>
      <c r="J12">
        <v>1</v>
      </c>
      <c r="P12" s="61" t="s">
        <v>75</v>
      </c>
      <c r="Q12" s="76" t="s">
        <v>120</v>
      </c>
      <c r="R12" s="11">
        <v>44592</v>
      </c>
      <c r="S12" s="76">
        <v>5</v>
      </c>
      <c r="T12" s="76">
        <v>0</v>
      </c>
      <c r="U12" s="76">
        <v>0</v>
      </c>
      <c r="V12" s="76">
        <v>0</v>
      </c>
      <c r="X12" s="169" t="s">
        <v>126</v>
      </c>
      <c r="Y12" s="77" t="s">
        <v>120</v>
      </c>
      <c r="Z12" s="77">
        <v>12</v>
      </c>
      <c r="AA12" s="77">
        <v>5</v>
      </c>
      <c r="AB12" s="77">
        <v>11</v>
      </c>
      <c r="AC12" s="77">
        <v>3</v>
      </c>
      <c r="AD12" s="77">
        <v>10</v>
      </c>
      <c r="AE12" s="77">
        <v>1</v>
      </c>
      <c r="AF12">
        <v>3</v>
      </c>
      <c r="AG12">
        <v>2</v>
      </c>
      <c r="AH12">
        <v>1</v>
      </c>
    </row>
    <row r="13" spans="1:50" x14ac:dyDescent="0.25">
      <c r="A13" s="169" t="s">
        <v>71</v>
      </c>
      <c r="B13" s="76" t="s">
        <v>120</v>
      </c>
      <c r="C13">
        <v>1</v>
      </c>
      <c r="G13">
        <v>1</v>
      </c>
      <c r="H13">
        <v>1</v>
      </c>
      <c r="K13">
        <v>1</v>
      </c>
      <c r="P13" s="61" t="s">
        <v>143</v>
      </c>
      <c r="Q13" s="76" t="s">
        <v>120</v>
      </c>
      <c r="R13" s="11">
        <v>44592</v>
      </c>
      <c r="S13" s="76">
        <v>0</v>
      </c>
      <c r="T13" s="76">
        <v>0</v>
      </c>
      <c r="U13" s="76">
        <v>0</v>
      </c>
      <c r="V13" s="76">
        <v>1</v>
      </c>
      <c r="X13" s="169" t="s">
        <v>57</v>
      </c>
      <c r="Y13" s="77" t="s">
        <v>120</v>
      </c>
      <c r="Z13" s="77">
        <v>4</v>
      </c>
      <c r="AB13" s="77">
        <v>7</v>
      </c>
      <c r="AH13">
        <v>2</v>
      </c>
    </row>
    <row r="14" spans="1:50" x14ac:dyDescent="0.25">
      <c r="A14" s="169" t="s">
        <v>129</v>
      </c>
      <c r="B14" s="76" t="s">
        <v>120</v>
      </c>
      <c r="C14">
        <v>1</v>
      </c>
      <c r="F14">
        <v>3</v>
      </c>
      <c r="G14">
        <v>3</v>
      </c>
      <c r="I14">
        <v>1</v>
      </c>
      <c r="P14" s="61" t="s">
        <v>95</v>
      </c>
      <c r="Q14" s="76" t="s">
        <v>120</v>
      </c>
      <c r="R14" s="11">
        <v>44592</v>
      </c>
      <c r="S14" s="76">
        <v>0</v>
      </c>
      <c r="T14" s="76">
        <v>1</v>
      </c>
      <c r="U14" s="76">
        <v>0</v>
      </c>
      <c r="V14" s="76">
        <v>0</v>
      </c>
      <c r="X14" s="169" t="s">
        <v>127</v>
      </c>
      <c r="Y14" s="77" t="s">
        <v>120</v>
      </c>
      <c r="Z14" s="77">
        <v>142</v>
      </c>
      <c r="AA14" s="77">
        <v>155</v>
      </c>
      <c r="AB14" s="77">
        <v>148</v>
      </c>
      <c r="AC14" s="77">
        <v>47</v>
      </c>
      <c r="AD14" s="77">
        <v>67</v>
      </c>
      <c r="AE14" s="77">
        <v>58</v>
      </c>
      <c r="AF14">
        <v>50</v>
      </c>
      <c r="AG14">
        <v>52</v>
      </c>
      <c r="AH14">
        <v>50</v>
      </c>
    </row>
    <row r="15" spans="1:50" x14ac:dyDescent="0.25">
      <c r="A15" s="169" t="s">
        <v>130</v>
      </c>
      <c r="B15" s="76" t="s">
        <v>120</v>
      </c>
      <c r="C15">
        <v>1</v>
      </c>
      <c r="P15" s="61" t="s">
        <v>107</v>
      </c>
      <c r="Q15" s="76" t="s">
        <v>120</v>
      </c>
      <c r="R15" s="11">
        <v>44592</v>
      </c>
      <c r="S15" s="76">
        <v>1</v>
      </c>
      <c r="T15" s="76">
        <v>0</v>
      </c>
      <c r="U15" s="76">
        <v>0</v>
      </c>
      <c r="V15" s="76">
        <v>0</v>
      </c>
      <c r="X15" s="169" t="s">
        <v>128</v>
      </c>
      <c r="Y15" s="77" t="s">
        <v>120</v>
      </c>
      <c r="Z15" s="77">
        <v>373</v>
      </c>
      <c r="AA15" s="77">
        <v>243</v>
      </c>
      <c r="AB15" s="77">
        <v>402</v>
      </c>
      <c r="AC15" s="77">
        <v>80</v>
      </c>
      <c r="AD15" s="77">
        <v>159</v>
      </c>
      <c r="AE15" s="77">
        <v>101</v>
      </c>
      <c r="AF15">
        <v>127</v>
      </c>
      <c r="AG15">
        <v>73</v>
      </c>
      <c r="AH15">
        <v>94</v>
      </c>
    </row>
    <row r="16" spans="1:50" x14ac:dyDescent="0.25">
      <c r="A16" s="169" t="s">
        <v>115</v>
      </c>
      <c r="B16" s="76" t="s">
        <v>120</v>
      </c>
      <c r="C16">
        <v>6</v>
      </c>
      <c r="E16">
        <v>1</v>
      </c>
      <c r="G16">
        <v>4</v>
      </c>
      <c r="H16">
        <v>3</v>
      </c>
      <c r="I16">
        <v>1</v>
      </c>
      <c r="J16">
        <v>4</v>
      </c>
      <c r="K16">
        <v>7</v>
      </c>
      <c r="P16" s="61" t="s">
        <v>153</v>
      </c>
      <c r="Q16" s="76" t="s">
        <v>120</v>
      </c>
      <c r="R16" s="11">
        <v>44592</v>
      </c>
      <c r="S16" s="76"/>
      <c r="T16" s="76"/>
      <c r="U16" s="76"/>
      <c r="V16" s="76"/>
      <c r="X16" s="169" t="s">
        <v>71</v>
      </c>
      <c r="Y16" s="77" t="s">
        <v>120</v>
      </c>
      <c r="Z16" s="77">
        <v>34</v>
      </c>
      <c r="AA16" s="77">
        <v>52</v>
      </c>
      <c r="AB16" s="77">
        <v>29</v>
      </c>
      <c r="AC16" s="77">
        <v>20</v>
      </c>
      <c r="AD16" s="77">
        <v>25</v>
      </c>
      <c r="AE16" s="77">
        <v>12</v>
      </c>
      <c r="AF16">
        <v>36</v>
      </c>
      <c r="AG16">
        <v>11</v>
      </c>
      <c r="AH16">
        <v>22</v>
      </c>
    </row>
    <row r="17" spans="1:34" x14ac:dyDescent="0.25">
      <c r="A17" s="169" t="s">
        <v>131</v>
      </c>
      <c r="B17" s="76" t="s">
        <v>120</v>
      </c>
      <c r="C17">
        <v>4</v>
      </c>
      <c r="F17">
        <v>1</v>
      </c>
      <c r="G17">
        <v>1</v>
      </c>
      <c r="H17">
        <v>1</v>
      </c>
      <c r="P17" s="61" t="s">
        <v>111</v>
      </c>
      <c r="Q17" s="76" t="s">
        <v>120</v>
      </c>
      <c r="R17" s="11">
        <v>44592</v>
      </c>
      <c r="S17" s="76"/>
      <c r="T17" s="76"/>
      <c r="U17" s="76"/>
      <c r="V17" s="76"/>
      <c r="X17" s="169" t="s">
        <v>129</v>
      </c>
      <c r="Y17" s="77" t="s">
        <v>120</v>
      </c>
      <c r="Z17" s="77">
        <v>483</v>
      </c>
      <c r="AA17" s="77">
        <v>295</v>
      </c>
      <c r="AB17" s="77">
        <v>571</v>
      </c>
      <c r="AC17" s="77">
        <v>123</v>
      </c>
      <c r="AD17" s="77">
        <v>237</v>
      </c>
      <c r="AE17" s="77">
        <v>174</v>
      </c>
      <c r="AF17">
        <v>130</v>
      </c>
      <c r="AG17">
        <v>184</v>
      </c>
      <c r="AH17">
        <v>114</v>
      </c>
    </row>
    <row r="18" spans="1:34" x14ac:dyDescent="0.25">
      <c r="A18" s="169" t="s">
        <v>116</v>
      </c>
      <c r="B18" s="76" t="s">
        <v>120</v>
      </c>
      <c r="C18">
        <v>8</v>
      </c>
      <c r="F18">
        <v>1</v>
      </c>
      <c r="G18">
        <v>2</v>
      </c>
      <c r="H18">
        <v>2</v>
      </c>
      <c r="J18">
        <v>1</v>
      </c>
      <c r="P18" s="61" t="s">
        <v>155</v>
      </c>
      <c r="Q18" s="76" t="s">
        <v>120</v>
      </c>
      <c r="R18" s="11">
        <v>44592</v>
      </c>
      <c r="S18" s="76">
        <v>1</v>
      </c>
      <c r="T18" s="76">
        <v>0</v>
      </c>
      <c r="U18" s="76">
        <v>0</v>
      </c>
      <c r="V18" s="76">
        <v>0</v>
      </c>
      <c r="X18" s="169" t="s">
        <v>130</v>
      </c>
      <c r="Y18" s="77" t="s">
        <v>120</v>
      </c>
      <c r="Z18" s="77">
        <v>99</v>
      </c>
      <c r="AA18" s="77">
        <v>73</v>
      </c>
      <c r="AB18" s="77">
        <v>147</v>
      </c>
      <c r="AC18" s="77">
        <v>33</v>
      </c>
      <c r="AD18" s="77">
        <v>55</v>
      </c>
      <c r="AE18" s="77">
        <v>45</v>
      </c>
      <c r="AF18">
        <v>51</v>
      </c>
      <c r="AG18">
        <v>50</v>
      </c>
      <c r="AH18">
        <v>26</v>
      </c>
    </row>
    <row r="19" spans="1:34" x14ac:dyDescent="0.25">
      <c r="A19" s="169" t="s">
        <v>133</v>
      </c>
      <c r="B19" s="76" t="s">
        <v>120</v>
      </c>
      <c r="F19">
        <v>1</v>
      </c>
      <c r="P19" s="61" t="s">
        <v>99</v>
      </c>
      <c r="Q19" s="76" t="s">
        <v>120</v>
      </c>
      <c r="R19" s="11">
        <v>44592</v>
      </c>
      <c r="S19" s="76"/>
      <c r="T19" s="76"/>
      <c r="U19" s="76"/>
      <c r="V19" s="76"/>
      <c r="X19" s="169" t="s">
        <v>115</v>
      </c>
      <c r="Y19" s="77" t="s">
        <v>120</v>
      </c>
      <c r="Z19" s="77">
        <v>593</v>
      </c>
      <c r="AA19" s="77">
        <v>526</v>
      </c>
      <c r="AB19" s="77">
        <v>484</v>
      </c>
      <c r="AC19" s="77">
        <v>116</v>
      </c>
      <c r="AD19" s="77">
        <v>166</v>
      </c>
      <c r="AE19" s="77">
        <v>133</v>
      </c>
      <c r="AF19">
        <v>150</v>
      </c>
      <c r="AG19">
        <v>127</v>
      </c>
      <c r="AH19">
        <v>136</v>
      </c>
    </row>
    <row r="20" spans="1:34" x14ac:dyDescent="0.25">
      <c r="A20" s="169" t="s">
        <v>134</v>
      </c>
      <c r="B20" s="76" t="s">
        <v>120</v>
      </c>
      <c r="C20">
        <v>2</v>
      </c>
      <c r="F20">
        <v>1</v>
      </c>
      <c r="G20">
        <v>4</v>
      </c>
      <c r="H20">
        <v>1</v>
      </c>
      <c r="I20">
        <v>2</v>
      </c>
      <c r="J20">
        <v>3</v>
      </c>
      <c r="K20">
        <v>1</v>
      </c>
      <c r="P20" s="61" t="s">
        <v>158</v>
      </c>
      <c r="Q20" s="76" t="s">
        <v>120</v>
      </c>
      <c r="R20" s="11">
        <v>44592</v>
      </c>
      <c r="S20" s="76"/>
      <c r="T20" s="76"/>
      <c r="U20" s="76"/>
      <c r="V20" s="76"/>
      <c r="X20" s="169" t="s">
        <v>131</v>
      </c>
      <c r="Y20" s="77" t="s">
        <v>120</v>
      </c>
      <c r="Z20" s="77">
        <v>294</v>
      </c>
      <c r="AA20" s="77">
        <v>237</v>
      </c>
      <c r="AB20" s="77">
        <v>270</v>
      </c>
      <c r="AC20" s="77">
        <v>67</v>
      </c>
      <c r="AD20" s="77">
        <v>75</v>
      </c>
      <c r="AE20" s="77">
        <v>77</v>
      </c>
      <c r="AF20">
        <v>100</v>
      </c>
      <c r="AG20">
        <v>76</v>
      </c>
      <c r="AH20">
        <v>77</v>
      </c>
    </row>
    <row r="21" spans="1:34" x14ac:dyDescent="0.25">
      <c r="A21" s="169" t="s">
        <v>97</v>
      </c>
      <c r="B21" s="76" t="s">
        <v>120</v>
      </c>
      <c r="F21">
        <v>1</v>
      </c>
      <c r="G21">
        <v>1</v>
      </c>
      <c r="P21" s="61" t="s">
        <v>165</v>
      </c>
      <c r="Q21" s="76" t="s">
        <v>120</v>
      </c>
      <c r="R21" s="11">
        <v>44592</v>
      </c>
      <c r="S21" s="76">
        <v>0</v>
      </c>
      <c r="T21" s="76">
        <v>1</v>
      </c>
      <c r="U21" s="76">
        <v>0</v>
      </c>
      <c r="V21" s="76">
        <v>0</v>
      </c>
      <c r="X21" s="169" t="s">
        <v>230</v>
      </c>
      <c r="Y21" s="77" t="s">
        <v>120</v>
      </c>
      <c r="AB21" s="77">
        <v>2</v>
      </c>
      <c r="AD21" s="77">
        <v>2</v>
      </c>
      <c r="AF21">
        <v>2</v>
      </c>
      <c r="AH21">
        <v>2</v>
      </c>
    </row>
    <row r="22" spans="1:34" x14ac:dyDescent="0.25">
      <c r="A22" s="169" t="s">
        <v>98</v>
      </c>
      <c r="B22" s="76" t="s">
        <v>120</v>
      </c>
      <c r="D22">
        <v>1</v>
      </c>
      <c r="F22">
        <v>1</v>
      </c>
      <c r="P22" s="61" t="s">
        <v>167</v>
      </c>
      <c r="Q22" s="76" t="s">
        <v>120</v>
      </c>
      <c r="R22" s="11">
        <v>44592</v>
      </c>
      <c r="S22" s="76">
        <v>3</v>
      </c>
      <c r="T22" s="76">
        <v>0</v>
      </c>
      <c r="U22" s="76">
        <v>0</v>
      </c>
      <c r="V22" s="76">
        <v>0</v>
      </c>
      <c r="X22" s="169" t="s">
        <v>132</v>
      </c>
      <c r="Y22" s="77" t="s">
        <v>120</v>
      </c>
      <c r="Z22" s="77">
        <v>29</v>
      </c>
      <c r="AA22" s="77">
        <v>39</v>
      </c>
      <c r="AB22" s="77">
        <v>37</v>
      </c>
      <c r="AC22" s="77">
        <v>8</v>
      </c>
      <c r="AD22" s="77">
        <v>16</v>
      </c>
      <c r="AE22" s="77">
        <v>16</v>
      </c>
      <c r="AF22">
        <v>12</v>
      </c>
      <c r="AG22">
        <v>10</v>
      </c>
      <c r="AH22">
        <v>6</v>
      </c>
    </row>
    <row r="23" spans="1:34" x14ac:dyDescent="0.25">
      <c r="A23" s="169" t="s">
        <v>135</v>
      </c>
      <c r="B23" s="76" t="s">
        <v>120</v>
      </c>
      <c r="F23">
        <v>5</v>
      </c>
      <c r="G23">
        <v>9</v>
      </c>
      <c r="H23">
        <v>2</v>
      </c>
      <c r="P23" s="61" t="s">
        <v>114</v>
      </c>
      <c r="Q23" t="s">
        <v>168</v>
      </c>
      <c r="R23" s="11">
        <v>44592</v>
      </c>
      <c r="S23">
        <v>0</v>
      </c>
      <c r="T23">
        <v>1</v>
      </c>
      <c r="U23">
        <v>0</v>
      </c>
      <c r="V23">
        <v>0</v>
      </c>
      <c r="X23" s="169" t="s">
        <v>116</v>
      </c>
      <c r="Y23" s="77" t="s">
        <v>120</v>
      </c>
      <c r="Z23" s="77">
        <v>329</v>
      </c>
      <c r="AA23" s="77">
        <v>315</v>
      </c>
      <c r="AB23" s="77">
        <v>302</v>
      </c>
      <c r="AC23" s="77">
        <v>99</v>
      </c>
      <c r="AD23" s="77">
        <v>83</v>
      </c>
      <c r="AE23" s="77">
        <v>106</v>
      </c>
      <c r="AF23">
        <v>93</v>
      </c>
      <c r="AG23">
        <v>83</v>
      </c>
      <c r="AH23">
        <v>67</v>
      </c>
    </row>
    <row r="24" spans="1:34" x14ac:dyDescent="0.25">
      <c r="A24" s="169" t="s">
        <v>136</v>
      </c>
      <c r="B24" s="76" t="s">
        <v>120</v>
      </c>
      <c r="F24">
        <v>3</v>
      </c>
      <c r="G24">
        <v>2</v>
      </c>
      <c r="H24">
        <v>2</v>
      </c>
      <c r="P24" s="61" t="s">
        <v>111</v>
      </c>
      <c r="Q24" t="s">
        <v>168</v>
      </c>
      <c r="R24" s="11">
        <v>44592</v>
      </c>
      <c r="S24">
        <v>0</v>
      </c>
      <c r="T24">
        <v>1</v>
      </c>
      <c r="U24">
        <v>0</v>
      </c>
      <c r="V24">
        <v>0</v>
      </c>
      <c r="X24" s="169" t="s">
        <v>133</v>
      </c>
      <c r="Y24" s="77" t="s">
        <v>120</v>
      </c>
      <c r="Z24" s="77">
        <v>53</v>
      </c>
      <c r="AA24" s="77">
        <v>18</v>
      </c>
      <c r="AB24" s="77">
        <v>17</v>
      </c>
      <c r="AC24" s="77">
        <v>10</v>
      </c>
      <c r="AD24" s="77">
        <v>10</v>
      </c>
      <c r="AE24" s="77">
        <v>12</v>
      </c>
      <c r="AF24">
        <v>6</v>
      </c>
      <c r="AG24">
        <v>11</v>
      </c>
      <c r="AH24">
        <v>4</v>
      </c>
    </row>
    <row r="25" spans="1:34" x14ac:dyDescent="0.25">
      <c r="A25" s="169" t="s">
        <v>137</v>
      </c>
      <c r="B25" s="76" t="s">
        <v>120</v>
      </c>
      <c r="F25">
        <v>8</v>
      </c>
      <c r="G25">
        <v>4</v>
      </c>
      <c r="H25">
        <v>10</v>
      </c>
      <c r="I25">
        <v>1</v>
      </c>
      <c r="J25">
        <v>6</v>
      </c>
      <c r="K25">
        <v>5</v>
      </c>
      <c r="P25" s="61" t="s">
        <v>156</v>
      </c>
      <c r="Q25" t="s">
        <v>168</v>
      </c>
      <c r="R25" s="11">
        <v>44592</v>
      </c>
      <c r="X25" s="169" t="s">
        <v>134</v>
      </c>
      <c r="Y25" s="77" t="s">
        <v>120</v>
      </c>
      <c r="Z25" s="77">
        <v>470</v>
      </c>
      <c r="AA25" s="77">
        <v>453</v>
      </c>
      <c r="AB25" s="77">
        <v>407</v>
      </c>
      <c r="AC25" s="77">
        <v>139</v>
      </c>
      <c r="AD25" s="77">
        <v>152</v>
      </c>
      <c r="AE25" s="77">
        <v>173</v>
      </c>
      <c r="AF25">
        <v>151</v>
      </c>
      <c r="AG25">
        <v>127</v>
      </c>
      <c r="AH25">
        <v>137</v>
      </c>
    </row>
    <row r="26" spans="1:34" x14ac:dyDescent="0.25">
      <c r="A26" s="169" t="s">
        <v>138</v>
      </c>
      <c r="B26" s="76" t="s">
        <v>120</v>
      </c>
      <c r="F26">
        <v>1</v>
      </c>
      <c r="G26">
        <v>5</v>
      </c>
      <c r="H26">
        <v>5</v>
      </c>
      <c r="I26">
        <v>1</v>
      </c>
      <c r="J26">
        <v>1</v>
      </c>
      <c r="K26">
        <v>1</v>
      </c>
      <c r="P26" s="61" t="s">
        <v>158</v>
      </c>
      <c r="Q26" t="s">
        <v>168</v>
      </c>
      <c r="R26" s="11">
        <v>44592</v>
      </c>
      <c r="S26">
        <v>1</v>
      </c>
      <c r="T26">
        <v>0</v>
      </c>
      <c r="U26">
        <v>0</v>
      </c>
      <c r="V26">
        <v>0</v>
      </c>
      <c r="X26" s="169" t="s">
        <v>97</v>
      </c>
      <c r="Y26" s="77" t="s">
        <v>120</v>
      </c>
      <c r="Z26" s="77">
        <v>165</v>
      </c>
      <c r="AA26" s="77">
        <v>88</v>
      </c>
      <c r="AB26" s="77">
        <v>98</v>
      </c>
      <c r="AC26" s="77">
        <v>31</v>
      </c>
      <c r="AD26" s="77">
        <v>41</v>
      </c>
      <c r="AE26" s="77">
        <v>67</v>
      </c>
      <c r="AF26">
        <v>14</v>
      </c>
      <c r="AG26">
        <v>60</v>
      </c>
      <c r="AH26">
        <v>21</v>
      </c>
    </row>
    <row r="27" spans="1:34" x14ac:dyDescent="0.25">
      <c r="A27" s="169" t="s">
        <v>75</v>
      </c>
      <c r="B27" s="76" t="s">
        <v>120</v>
      </c>
      <c r="C27">
        <v>7</v>
      </c>
      <c r="D27">
        <v>2</v>
      </c>
      <c r="E27">
        <v>3</v>
      </c>
      <c r="G27">
        <v>6</v>
      </c>
      <c r="H27">
        <v>1</v>
      </c>
      <c r="K27">
        <v>1</v>
      </c>
      <c r="P27" s="61" t="s">
        <v>121</v>
      </c>
      <c r="Q27" s="76" t="s">
        <v>120</v>
      </c>
      <c r="R27" s="11">
        <v>44620</v>
      </c>
      <c r="S27" s="76"/>
      <c r="T27" s="76"/>
      <c r="U27" s="76"/>
      <c r="V27" s="76"/>
      <c r="X27" s="169" t="s">
        <v>98</v>
      </c>
      <c r="Y27" s="77" t="s">
        <v>120</v>
      </c>
      <c r="Z27" s="77">
        <v>50</v>
      </c>
      <c r="AA27" s="77">
        <v>50</v>
      </c>
      <c r="AB27" s="77">
        <v>42</v>
      </c>
      <c r="AC27" s="77">
        <v>12</v>
      </c>
      <c r="AD27" s="77">
        <v>17</v>
      </c>
      <c r="AE27" s="77">
        <v>14</v>
      </c>
      <c r="AF27">
        <v>20</v>
      </c>
      <c r="AG27">
        <v>22</v>
      </c>
      <c r="AH27">
        <v>11</v>
      </c>
    </row>
    <row r="28" spans="1:34" x14ac:dyDescent="0.25">
      <c r="A28" s="169" t="s">
        <v>139</v>
      </c>
      <c r="B28" s="76" t="s">
        <v>120</v>
      </c>
      <c r="C28">
        <v>1</v>
      </c>
      <c r="G28">
        <v>1</v>
      </c>
      <c r="K28">
        <v>1</v>
      </c>
      <c r="P28" s="61" t="s">
        <v>114</v>
      </c>
      <c r="Q28" s="76" t="s">
        <v>120</v>
      </c>
      <c r="R28" s="11">
        <v>44620</v>
      </c>
      <c r="S28" s="76"/>
      <c r="T28" s="76"/>
      <c r="U28" s="76"/>
      <c r="V28" s="76"/>
      <c r="X28" s="169" t="s">
        <v>135</v>
      </c>
      <c r="Y28" s="77" t="s">
        <v>120</v>
      </c>
      <c r="Z28" s="77">
        <v>451</v>
      </c>
      <c r="AA28" s="77">
        <v>541</v>
      </c>
      <c r="AB28" s="77">
        <v>282</v>
      </c>
      <c r="AC28" s="77">
        <v>155</v>
      </c>
      <c r="AD28" s="77">
        <v>252</v>
      </c>
      <c r="AE28" s="77">
        <v>207</v>
      </c>
      <c r="AF28">
        <v>194</v>
      </c>
      <c r="AG28">
        <v>224</v>
      </c>
      <c r="AH28">
        <v>139</v>
      </c>
    </row>
    <row r="29" spans="1:34" x14ac:dyDescent="0.25">
      <c r="A29" s="169" t="s">
        <v>140</v>
      </c>
      <c r="B29" s="76" t="s">
        <v>120</v>
      </c>
      <c r="G29">
        <v>2</v>
      </c>
      <c r="H29">
        <v>1</v>
      </c>
      <c r="J29">
        <v>1</v>
      </c>
      <c r="P29" s="61" t="s">
        <v>122</v>
      </c>
      <c r="Q29" s="76" t="s">
        <v>120</v>
      </c>
      <c r="R29" s="11">
        <v>44620</v>
      </c>
      <c r="S29" s="76">
        <v>0</v>
      </c>
      <c r="T29" s="76">
        <v>0</v>
      </c>
      <c r="U29" s="76">
        <v>1</v>
      </c>
      <c r="V29" s="76">
        <v>0</v>
      </c>
      <c r="X29" s="169" t="s">
        <v>136</v>
      </c>
      <c r="Y29" s="77" t="s">
        <v>120</v>
      </c>
      <c r="Z29" s="77">
        <v>434</v>
      </c>
      <c r="AA29" s="77">
        <v>493</v>
      </c>
      <c r="AB29" s="77">
        <v>226</v>
      </c>
      <c r="AC29" s="77">
        <v>111</v>
      </c>
      <c r="AD29" s="77">
        <v>149</v>
      </c>
      <c r="AE29" s="77">
        <v>126</v>
      </c>
      <c r="AF29">
        <v>109</v>
      </c>
      <c r="AG29">
        <v>116</v>
      </c>
      <c r="AH29">
        <v>97</v>
      </c>
    </row>
    <row r="30" spans="1:34" x14ac:dyDescent="0.25">
      <c r="A30" s="169" t="s">
        <v>141</v>
      </c>
      <c r="B30" s="76" t="s">
        <v>120</v>
      </c>
      <c r="C30">
        <v>1</v>
      </c>
      <c r="F30">
        <v>1</v>
      </c>
      <c r="J30">
        <v>1</v>
      </c>
      <c r="P30" s="61" t="s">
        <v>123</v>
      </c>
      <c r="Q30" s="76" t="s">
        <v>120</v>
      </c>
      <c r="R30" s="11">
        <v>44620</v>
      </c>
      <c r="S30" s="76"/>
      <c r="T30" s="76"/>
      <c r="U30" s="76"/>
      <c r="V30" s="76"/>
      <c r="X30" s="169" t="s">
        <v>137</v>
      </c>
      <c r="Y30" s="77" t="s">
        <v>120</v>
      </c>
      <c r="Z30" s="77">
        <v>557</v>
      </c>
      <c r="AA30" s="77">
        <v>353</v>
      </c>
      <c r="AB30" s="77">
        <v>465</v>
      </c>
      <c r="AC30" s="77">
        <v>179</v>
      </c>
      <c r="AD30" s="77">
        <v>192</v>
      </c>
      <c r="AE30" s="77">
        <v>217</v>
      </c>
      <c r="AF30">
        <v>151</v>
      </c>
      <c r="AG30">
        <v>193</v>
      </c>
      <c r="AH30">
        <v>148</v>
      </c>
    </row>
    <row r="31" spans="1:34" x14ac:dyDescent="0.25">
      <c r="A31" s="169" t="s">
        <v>142</v>
      </c>
      <c r="B31" s="76" t="s">
        <v>120</v>
      </c>
      <c r="C31">
        <v>6</v>
      </c>
      <c r="E31">
        <v>2</v>
      </c>
      <c r="H31">
        <v>1</v>
      </c>
      <c r="I31">
        <v>1</v>
      </c>
      <c r="J31">
        <v>1</v>
      </c>
      <c r="K31">
        <v>3</v>
      </c>
      <c r="P31" s="61" t="s">
        <v>130</v>
      </c>
      <c r="Q31" s="76" t="s">
        <v>120</v>
      </c>
      <c r="R31" s="11">
        <v>44620</v>
      </c>
      <c r="S31" s="76"/>
      <c r="T31" s="76"/>
      <c r="U31" s="76"/>
      <c r="V31" s="76"/>
      <c r="X31" s="169" t="s">
        <v>138</v>
      </c>
      <c r="Y31" s="77" t="s">
        <v>120</v>
      </c>
      <c r="Z31" s="77">
        <v>212</v>
      </c>
      <c r="AA31" s="77">
        <v>73</v>
      </c>
      <c r="AB31" s="77">
        <v>190</v>
      </c>
      <c r="AC31" s="77">
        <v>67</v>
      </c>
      <c r="AD31" s="77">
        <v>117</v>
      </c>
      <c r="AE31" s="77">
        <v>67</v>
      </c>
      <c r="AF31">
        <v>81</v>
      </c>
      <c r="AG31">
        <v>69</v>
      </c>
      <c r="AH31">
        <v>81</v>
      </c>
    </row>
    <row r="32" spans="1:34" x14ac:dyDescent="0.25">
      <c r="A32" s="169" t="s">
        <v>59</v>
      </c>
      <c r="B32" s="76" t="s">
        <v>120</v>
      </c>
      <c r="C32">
        <v>1</v>
      </c>
      <c r="J32">
        <v>1</v>
      </c>
      <c r="P32" s="61" t="s">
        <v>115</v>
      </c>
      <c r="Q32" s="76" t="s">
        <v>120</v>
      </c>
      <c r="R32" s="11">
        <v>44620</v>
      </c>
      <c r="S32" s="76"/>
      <c r="T32" s="76"/>
      <c r="U32" s="76"/>
      <c r="V32" s="76"/>
      <c r="X32" s="169" t="s">
        <v>70</v>
      </c>
      <c r="Y32" s="77" t="s">
        <v>120</v>
      </c>
      <c r="Z32" s="77">
        <v>8</v>
      </c>
      <c r="AA32" s="77">
        <v>8</v>
      </c>
      <c r="AB32" s="77">
        <v>19</v>
      </c>
      <c r="AC32" s="77">
        <v>6</v>
      </c>
      <c r="AD32" s="77">
        <v>4</v>
      </c>
      <c r="AE32" s="77">
        <v>6</v>
      </c>
      <c r="AF32">
        <v>6</v>
      </c>
      <c r="AG32">
        <v>1</v>
      </c>
      <c r="AH32">
        <v>4</v>
      </c>
    </row>
    <row r="33" spans="1:34" x14ac:dyDescent="0.25">
      <c r="A33" s="169" t="s">
        <v>143</v>
      </c>
      <c r="B33" s="76" t="s">
        <v>120</v>
      </c>
      <c r="C33">
        <v>7</v>
      </c>
      <c r="F33">
        <v>2</v>
      </c>
      <c r="G33">
        <v>5</v>
      </c>
      <c r="H33">
        <v>2</v>
      </c>
      <c r="K33">
        <v>2</v>
      </c>
      <c r="P33" s="61" t="s">
        <v>131</v>
      </c>
      <c r="Q33" s="76" t="s">
        <v>120</v>
      </c>
      <c r="R33" s="11">
        <v>44620</v>
      </c>
      <c r="S33" s="76"/>
      <c r="T33" s="76"/>
      <c r="U33" s="76"/>
      <c r="V33" s="76"/>
      <c r="X33" s="169" t="s">
        <v>75</v>
      </c>
      <c r="Y33" s="77" t="s">
        <v>120</v>
      </c>
      <c r="Z33" s="77">
        <v>588</v>
      </c>
      <c r="AA33" s="77">
        <v>640</v>
      </c>
      <c r="AB33" s="77">
        <v>504</v>
      </c>
      <c r="AC33" s="77">
        <v>148</v>
      </c>
      <c r="AD33" s="77">
        <v>179</v>
      </c>
      <c r="AE33" s="77">
        <v>161</v>
      </c>
      <c r="AF33">
        <v>190</v>
      </c>
      <c r="AG33">
        <v>163</v>
      </c>
      <c r="AH33">
        <v>150</v>
      </c>
    </row>
    <row r="34" spans="1:34" x14ac:dyDescent="0.25">
      <c r="A34" s="169" t="s">
        <v>144</v>
      </c>
      <c r="B34" s="76" t="s">
        <v>120</v>
      </c>
      <c r="C34">
        <v>1</v>
      </c>
      <c r="F34">
        <v>1</v>
      </c>
      <c r="G34">
        <v>1</v>
      </c>
      <c r="P34" s="61" t="s">
        <v>116</v>
      </c>
      <c r="Q34" s="76" t="s">
        <v>120</v>
      </c>
      <c r="R34" s="11">
        <v>44620</v>
      </c>
      <c r="S34" s="76"/>
      <c r="T34" s="76"/>
      <c r="U34" s="76"/>
      <c r="V34" s="76"/>
      <c r="X34" s="169" t="s">
        <v>139</v>
      </c>
      <c r="Y34" s="77" t="s">
        <v>120</v>
      </c>
      <c r="Z34" s="77">
        <v>219</v>
      </c>
      <c r="AA34" s="77">
        <v>195</v>
      </c>
      <c r="AB34" s="77">
        <v>177</v>
      </c>
      <c r="AC34" s="77">
        <v>39</v>
      </c>
      <c r="AD34" s="77">
        <v>51</v>
      </c>
      <c r="AE34" s="77">
        <v>50</v>
      </c>
      <c r="AF34">
        <v>53</v>
      </c>
      <c r="AG34">
        <v>33</v>
      </c>
      <c r="AH34">
        <v>46</v>
      </c>
    </row>
    <row r="35" spans="1:34" x14ac:dyDescent="0.25">
      <c r="A35" s="169" t="s">
        <v>95</v>
      </c>
      <c r="B35" s="76" t="s">
        <v>120</v>
      </c>
      <c r="C35">
        <v>1</v>
      </c>
      <c r="G35">
        <v>1</v>
      </c>
      <c r="J35">
        <v>2</v>
      </c>
      <c r="P35" s="61" t="s">
        <v>134</v>
      </c>
      <c r="Q35" s="76" t="s">
        <v>120</v>
      </c>
      <c r="R35" s="11">
        <v>44620</v>
      </c>
      <c r="S35" s="76"/>
      <c r="T35" s="76"/>
      <c r="U35" s="76"/>
      <c r="V35" s="76"/>
      <c r="X35" s="169" t="s">
        <v>140</v>
      </c>
      <c r="Y35" s="77" t="s">
        <v>120</v>
      </c>
      <c r="Z35" s="77">
        <v>143</v>
      </c>
      <c r="AA35" s="77">
        <v>141</v>
      </c>
      <c r="AB35" s="77">
        <v>144</v>
      </c>
      <c r="AC35" s="77">
        <v>29</v>
      </c>
      <c r="AD35" s="77">
        <v>31</v>
      </c>
      <c r="AE35" s="77">
        <v>39</v>
      </c>
      <c r="AF35">
        <v>31</v>
      </c>
      <c r="AG35">
        <v>34</v>
      </c>
      <c r="AH35">
        <v>26</v>
      </c>
    </row>
    <row r="36" spans="1:34" x14ac:dyDescent="0.25">
      <c r="A36" s="169" t="s">
        <v>145</v>
      </c>
      <c r="B36" s="76" t="s">
        <v>120</v>
      </c>
      <c r="G36">
        <v>1</v>
      </c>
      <c r="I36">
        <v>3</v>
      </c>
      <c r="J36">
        <v>3</v>
      </c>
      <c r="P36" s="61" t="s">
        <v>75</v>
      </c>
      <c r="Q36" s="76" t="s">
        <v>120</v>
      </c>
      <c r="R36" s="11">
        <v>44620</v>
      </c>
      <c r="S36" s="76"/>
      <c r="T36" s="76"/>
      <c r="U36" s="76"/>
      <c r="V36" s="76"/>
      <c r="X36" s="169" t="s">
        <v>141</v>
      </c>
      <c r="Y36" s="77" t="s">
        <v>120</v>
      </c>
      <c r="Z36" s="77">
        <v>233</v>
      </c>
      <c r="AA36" s="77">
        <v>106</v>
      </c>
      <c r="AB36" s="77">
        <v>133</v>
      </c>
      <c r="AC36" s="77">
        <v>30</v>
      </c>
      <c r="AD36" s="77">
        <v>49</v>
      </c>
      <c r="AE36" s="77">
        <v>71</v>
      </c>
      <c r="AF36">
        <v>34</v>
      </c>
      <c r="AG36">
        <v>63</v>
      </c>
      <c r="AH36">
        <v>36</v>
      </c>
    </row>
    <row r="37" spans="1:34" x14ac:dyDescent="0.25">
      <c r="A37" s="169" t="s">
        <v>146</v>
      </c>
      <c r="B37" s="76" t="s">
        <v>120</v>
      </c>
      <c r="C37">
        <v>3</v>
      </c>
      <c r="F37">
        <v>1</v>
      </c>
      <c r="G37">
        <v>2</v>
      </c>
      <c r="K37">
        <v>2</v>
      </c>
      <c r="P37" s="61" t="s">
        <v>143</v>
      </c>
      <c r="Q37" s="76" t="s">
        <v>120</v>
      </c>
      <c r="R37" s="11">
        <v>44620</v>
      </c>
      <c r="S37" s="76"/>
      <c r="T37" s="76"/>
      <c r="U37" s="76"/>
      <c r="V37" s="76"/>
      <c r="X37" s="169" t="s">
        <v>142</v>
      </c>
      <c r="Y37" s="77" t="s">
        <v>120</v>
      </c>
      <c r="Z37" s="77">
        <v>195</v>
      </c>
      <c r="AA37" s="77">
        <v>177</v>
      </c>
      <c r="AB37" s="77">
        <v>146</v>
      </c>
      <c r="AC37" s="77">
        <v>50</v>
      </c>
      <c r="AD37" s="77">
        <v>63</v>
      </c>
      <c r="AE37" s="77">
        <v>56</v>
      </c>
      <c r="AF37">
        <v>67</v>
      </c>
      <c r="AG37">
        <v>87</v>
      </c>
      <c r="AH37">
        <v>44</v>
      </c>
    </row>
    <row r="38" spans="1:34" x14ac:dyDescent="0.25">
      <c r="A38" s="169" t="s">
        <v>147</v>
      </c>
      <c r="B38" s="76" t="s">
        <v>120</v>
      </c>
      <c r="G38">
        <v>1</v>
      </c>
      <c r="I38">
        <v>1</v>
      </c>
      <c r="K38">
        <v>2</v>
      </c>
      <c r="P38" s="61" t="s">
        <v>95</v>
      </c>
      <c r="Q38" s="76" t="s">
        <v>120</v>
      </c>
      <c r="R38" s="11">
        <v>44620</v>
      </c>
      <c r="S38" s="76"/>
      <c r="T38" s="76"/>
      <c r="U38" s="76"/>
      <c r="V38" s="76"/>
      <c r="X38" s="169" t="s">
        <v>44</v>
      </c>
      <c r="Y38" s="77" t="s">
        <v>120</v>
      </c>
      <c r="Z38" s="77">
        <v>3</v>
      </c>
      <c r="AA38" s="77">
        <v>2</v>
      </c>
      <c r="AF38">
        <v>2</v>
      </c>
    </row>
    <row r="39" spans="1:34" x14ac:dyDescent="0.25">
      <c r="A39" s="169" t="s">
        <v>148</v>
      </c>
      <c r="B39" s="76" t="s">
        <v>120</v>
      </c>
      <c r="F39">
        <v>1</v>
      </c>
      <c r="P39" s="61" t="s">
        <v>107</v>
      </c>
      <c r="Q39" s="76" t="s">
        <v>120</v>
      </c>
      <c r="R39" s="11">
        <v>44620</v>
      </c>
      <c r="S39" s="76"/>
      <c r="T39" s="76"/>
      <c r="U39" s="76"/>
      <c r="V39" s="76"/>
      <c r="X39" s="169" t="s">
        <v>47</v>
      </c>
      <c r="Y39" s="77" t="s">
        <v>120</v>
      </c>
      <c r="Z39" s="77">
        <v>14</v>
      </c>
      <c r="AA39" s="77">
        <v>10</v>
      </c>
      <c r="AC39" s="77">
        <v>2</v>
      </c>
      <c r="AD39" s="77">
        <v>2</v>
      </c>
      <c r="AE39" s="77">
        <v>2</v>
      </c>
      <c r="AF39">
        <v>2</v>
      </c>
      <c r="AG39">
        <v>2</v>
      </c>
      <c r="AH39">
        <v>2</v>
      </c>
    </row>
    <row r="40" spans="1:34" x14ac:dyDescent="0.25">
      <c r="A40" s="169" t="s">
        <v>149</v>
      </c>
      <c r="B40" s="76" t="s">
        <v>120</v>
      </c>
      <c r="F40">
        <v>1</v>
      </c>
      <c r="P40" s="61" t="s">
        <v>153</v>
      </c>
      <c r="Q40" s="76" t="s">
        <v>120</v>
      </c>
      <c r="R40" s="11">
        <v>44620</v>
      </c>
      <c r="S40" s="76"/>
      <c r="T40" s="76"/>
      <c r="U40" s="76"/>
      <c r="V40" s="76"/>
      <c r="X40" s="169" t="s">
        <v>59</v>
      </c>
      <c r="Y40" s="77" t="s">
        <v>120</v>
      </c>
      <c r="Z40" s="77">
        <v>40</v>
      </c>
      <c r="AA40" s="77">
        <v>43</v>
      </c>
      <c r="AB40" s="77">
        <v>39</v>
      </c>
      <c r="AC40" s="77">
        <v>12</v>
      </c>
      <c r="AD40" s="77">
        <v>14</v>
      </c>
      <c r="AE40" s="77">
        <v>8</v>
      </c>
      <c r="AF40">
        <v>21</v>
      </c>
      <c r="AG40">
        <v>5</v>
      </c>
      <c r="AH40">
        <v>6</v>
      </c>
    </row>
    <row r="41" spans="1:34" x14ac:dyDescent="0.25">
      <c r="A41" s="169" t="s">
        <v>107</v>
      </c>
      <c r="B41" s="76" t="s">
        <v>120</v>
      </c>
      <c r="C41">
        <v>1</v>
      </c>
      <c r="F41">
        <v>1</v>
      </c>
      <c r="G41">
        <v>2</v>
      </c>
      <c r="H41">
        <v>1</v>
      </c>
      <c r="P41" s="61" t="s">
        <v>111</v>
      </c>
      <c r="Q41" s="76" t="s">
        <v>120</v>
      </c>
      <c r="R41" s="11">
        <v>44620</v>
      </c>
      <c r="S41" s="76"/>
      <c r="T41" s="76"/>
      <c r="U41" s="76"/>
      <c r="V41" s="76"/>
      <c r="X41" s="169" t="s">
        <v>143</v>
      </c>
      <c r="Y41" s="77" t="s">
        <v>120</v>
      </c>
      <c r="Z41" s="77">
        <v>177</v>
      </c>
      <c r="AA41" s="77">
        <v>152</v>
      </c>
      <c r="AB41" s="77">
        <v>117</v>
      </c>
      <c r="AC41" s="77">
        <v>74</v>
      </c>
      <c r="AD41" s="77">
        <v>57</v>
      </c>
      <c r="AE41" s="77">
        <v>61</v>
      </c>
      <c r="AF41">
        <v>65</v>
      </c>
      <c r="AG41">
        <v>68</v>
      </c>
      <c r="AH41">
        <v>51</v>
      </c>
    </row>
    <row r="42" spans="1:34" x14ac:dyDescent="0.25">
      <c r="A42" s="169" t="s">
        <v>151</v>
      </c>
      <c r="B42" s="76" t="s">
        <v>120</v>
      </c>
      <c r="E42">
        <v>2</v>
      </c>
      <c r="F42">
        <v>6</v>
      </c>
      <c r="G42">
        <v>3</v>
      </c>
      <c r="H42">
        <v>5</v>
      </c>
      <c r="I42">
        <v>1</v>
      </c>
      <c r="J42">
        <v>6</v>
      </c>
      <c r="K42">
        <v>1</v>
      </c>
      <c r="P42" s="61" t="s">
        <v>155</v>
      </c>
      <c r="Q42" s="76" t="s">
        <v>120</v>
      </c>
      <c r="R42" s="11">
        <v>44620</v>
      </c>
      <c r="S42" s="76"/>
      <c r="T42" s="76"/>
      <c r="U42" s="76"/>
      <c r="V42" s="76"/>
      <c r="X42" s="169" t="s">
        <v>77</v>
      </c>
      <c r="Y42" s="77" t="s">
        <v>120</v>
      </c>
      <c r="Z42" s="77">
        <v>8</v>
      </c>
      <c r="AA42" s="77">
        <v>16</v>
      </c>
      <c r="AB42" s="77">
        <v>23</v>
      </c>
      <c r="AC42" s="77">
        <v>7</v>
      </c>
      <c r="AD42" s="77">
        <v>5</v>
      </c>
      <c r="AE42" s="77">
        <v>6</v>
      </c>
      <c r="AF42">
        <v>12</v>
      </c>
      <c r="AG42">
        <v>3</v>
      </c>
      <c r="AH42">
        <v>8</v>
      </c>
    </row>
    <row r="43" spans="1:34" x14ac:dyDescent="0.25">
      <c r="A43" s="169" t="s">
        <v>152</v>
      </c>
      <c r="B43" s="76" t="s">
        <v>120</v>
      </c>
      <c r="C43">
        <v>1</v>
      </c>
      <c r="D43">
        <v>1</v>
      </c>
      <c r="E43">
        <v>1</v>
      </c>
      <c r="F43">
        <v>12</v>
      </c>
      <c r="G43">
        <v>8</v>
      </c>
      <c r="H43">
        <v>30</v>
      </c>
      <c r="I43">
        <v>13</v>
      </c>
      <c r="J43">
        <v>16</v>
      </c>
      <c r="K43">
        <v>8</v>
      </c>
      <c r="P43" s="61" t="s">
        <v>99</v>
      </c>
      <c r="Q43" s="76" t="s">
        <v>120</v>
      </c>
      <c r="R43" s="11">
        <v>44620</v>
      </c>
      <c r="S43" s="76"/>
      <c r="T43" s="76"/>
      <c r="U43" s="76"/>
      <c r="V43" s="76"/>
      <c r="X43" s="169" t="s">
        <v>144</v>
      </c>
      <c r="Y43" s="77" t="s">
        <v>120</v>
      </c>
      <c r="Z43" s="77">
        <v>52</v>
      </c>
      <c r="AA43" s="77">
        <v>45</v>
      </c>
      <c r="AB43" s="77">
        <v>36</v>
      </c>
      <c r="AC43" s="77">
        <v>10</v>
      </c>
      <c r="AD43" s="77">
        <v>12</v>
      </c>
      <c r="AE43" s="77">
        <v>6</v>
      </c>
      <c r="AF43">
        <v>14</v>
      </c>
      <c r="AG43">
        <v>7</v>
      </c>
      <c r="AH43">
        <v>11</v>
      </c>
    </row>
    <row r="44" spans="1:34" x14ac:dyDescent="0.25">
      <c r="A44" s="169" t="s">
        <v>153</v>
      </c>
      <c r="B44" s="76" t="s">
        <v>120</v>
      </c>
      <c r="E44">
        <v>2</v>
      </c>
      <c r="F44">
        <v>1</v>
      </c>
      <c r="G44">
        <v>3</v>
      </c>
      <c r="H44">
        <v>2</v>
      </c>
      <c r="I44">
        <v>1</v>
      </c>
      <c r="J44">
        <v>2</v>
      </c>
      <c r="K44">
        <v>2</v>
      </c>
      <c r="P44" s="61" t="s">
        <v>158</v>
      </c>
      <c r="Q44" s="76" t="s">
        <v>120</v>
      </c>
      <c r="R44" s="11">
        <v>44620</v>
      </c>
      <c r="S44" s="76">
        <v>0</v>
      </c>
      <c r="T44" s="76">
        <v>0</v>
      </c>
      <c r="U44" s="76">
        <v>0</v>
      </c>
      <c r="V44" s="76">
        <v>1</v>
      </c>
      <c r="X44" s="169" t="s">
        <v>95</v>
      </c>
      <c r="Y44" s="77" t="s">
        <v>120</v>
      </c>
      <c r="Z44" s="77">
        <v>227</v>
      </c>
      <c r="AA44" s="77">
        <v>178</v>
      </c>
      <c r="AB44" s="77">
        <v>212</v>
      </c>
      <c r="AC44" s="77">
        <v>60</v>
      </c>
      <c r="AD44" s="77">
        <v>86</v>
      </c>
      <c r="AE44" s="77">
        <v>66</v>
      </c>
      <c r="AF44">
        <v>108</v>
      </c>
      <c r="AG44">
        <v>53</v>
      </c>
      <c r="AH44">
        <v>98</v>
      </c>
    </row>
    <row r="45" spans="1:34" x14ac:dyDescent="0.25">
      <c r="A45" s="169" t="s">
        <v>111</v>
      </c>
      <c r="B45" s="76" t="s">
        <v>120</v>
      </c>
      <c r="C45">
        <v>1</v>
      </c>
      <c r="E45">
        <v>1</v>
      </c>
      <c r="F45">
        <v>5</v>
      </c>
      <c r="G45">
        <v>8</v>
      </c>
      <c r="H45">
        <v>1</v>
      </c>
      <c r="K45">
        <v>1</v>
      </c>
      <c r="P45" s="61" t="s">
        <v>165</v>
      </c>
      <c r="Q45" s="76" t="s">
        <v>120</v>
      </c>
      <c r="R45" s="11">
        <v>44620</v>
      </c>
      <c r="S45" s="76"/>
      <c r="T45" s="76"/>
      <c r="U45" s="76"/>
      <c r="V45" s="76"/>
      <c r="X45" s="169" t="s">
        <v>54</v>
      </c>
      <c r="Y45" s="77" t="s">
        <v>120</v>
      </c>
      <c r="Z45" s="77">
        <v>6</v>
      </c>
      <c r="AA45" s="77">
        <v>4</v>
      </c>
      <c r="AB45" s="77">
        <v>7</v>
      </c>
      <c r="AD45" s="77">
        <v>2</v>
      </c>
      <c r="AF45">
        <v>4</v>
      </c>
    </row>
    <row r="46" spans="1:34" x14ac:dyDescent="0.25">
      <c r="A46" s="169" t="s">
        <v>154</v>
      </c>
      <c r="B46" s="76" t="s">
        <v>120</v>
      </c>
      <c r="H46">
        <v>2</v>
      </c>
      <c r="I46">
        <v>1</v>
      </c>
      <c r="J46">
        <v>2</v>
      </c>
      <c r="K46">
        <v>2</v>
      </c>
      <c r="P46" s="61" t="s">
        <v>167</v>
      </c>
      <c r="Q46" s="76" t="s">
        <v>120</v>
      </c>
      <c r="R46" s="11">
        <v>44620</v>
      </c>
      <c r="S46" s="76"/>
      <c r="T46" s="76"/>
      <c r="U46" s="76"/>
      <c r="V46" s="76"/>
      <c r="X46" s="169" t="s">
        <v>67</v>
      </c>
      <c r="Y46" s="77" t="s">
        <v>120</v>
      </c>
      <c r="Z46" s="77">
        <v>5</v>
      </c>
      <c r="AA46" s="77">
        <v>8</v>
      </c>
      <c r="AB46" s="77">
        <v>6</v>
      </c>
      <c r="AC46" s="77">
        <v>6</v>
      </c>
      <c r="AD46" s="77">
        <v>1</v>
      </c>
      <c r="AG46">
        <v>6</v>
      </c>
      <c r="AH46">
        <v>1</v>
      </c>
    </row>
    <row r="47" spans="1:34" x14ac:dyDescent="0.25">
      <c r="A47" s="169" t="s">
        <v>65</v>
      </c>
      <c r="B47" s="76" t="s">
        <v>120</v>
      </c>
      <c r="K47">
        <v>1</v>
      </c>
      <c r="P47" s="61" t="s">
        <v>114</v>
      </c>
      <c r="Q47" s="76" t="s">
        <v>168</v>
      </c>
      <c r="R47" s="11">
        <v>44620</v>
      </c>
      <c r="S47" s="76"/>
      <c r="T47" s="76"/>
      <c r="U47" s="76"/>
      <c r="V47" s="76"/>
      <c r="X47" s="169" t="s">
        <v>145</v>
      </c>
      <c r="Y47" s="77" t="s">
        <v>120</v>
      </c>
      <c r="Z47" s="77">
        <v>38</v>
      </c>
      <c r="AA47" s="77">
        <v>29</v>
      </c>
      <c r="AB47" s="77">
        <v>38</v>
      </c>
      <c r="AC47" s="77">
        <v>14</v>
      </c>
      <c r="AD47" s="77">
        <v>12</v>
      </c>
      <c r="AE47" s="77">
        <v>25</v>
      </c>
      <c r="AF47">
        <v>12</v>
      </c>
      <c r="AG47">
        <v>20</v>
      </c>
      <c r="AH47">
        <v>12</v>
      </c>
    </row>
    <row r="48" spans="1:34" x14ac:dyDescent="0.25">
      <c r="A48" s="169" t="s">
        <v>81</v>
      </c>
      <c r="B48" s="76" t="s">
        <v>120</v>
      </c>
      <c r="D48">
        <v>1</v>
      </c>
      <c r="J48">
        <v>1</v>
      </c>
      <c r="P48" s="61" t="s">
        <v>111</v>
      </c>
      <c r="Q48" s="76" t="s">
        <v>168</v>
      </c>
      <c r="R48" s="11">
        <v>44620</v>
      </c>
      <c r="S48" s="76"/>
      <c r="T48" s="76"/>
      <c r="U48" s="76"/>
      <c r="V48" s="76"/>
      <c r="X48" s="169" t="s">
        <v>146</v>
      </c>
      <c r="Y48" s="77" t="s">
        <v>120</v>
      </c>
      <c r="Z48" s="77">
        <v>102</v>
      </c>
      <c r="AA48" s="77">
        <v>105</v>
      </c>
      <c r="AB48" s="77">
        <v>92</v>
      </c>
      <c r="AC48" s="77">
        <v>30</v>
      </c>
      <c r="AD48" s="77">
        <v>42</v>
      </c>
      <c r="AE48" s="77">
        <v>37</v>
      </c>
      <c r="AF48">
        <v>38</v>
      </c>
      <c r="AG48">
        <v>27</v>
      </c>
      <c r="AH48">
        <v>32</v>
      </c>
    </row>
    <row r="49" spans="1:34" x14ac:dyDescent="0.25">
      <c r="A49" s="169" t="s">
        <v>155</v>
      </c>
      <c r="B49" s="76" t="s">
        <v>120</v>
      </c>
      <c r="C49">
        <v>1</v>
      </c>
      <c r="E49">
        <v>1</v>
      </c>
      <c r="F49">
        <v>1</v>
      </c>
      <c r="G49">
        <v>3</v>
      </c>
      <c r="K49">
        <v>2</v>
      </c>
      <c r="P49" s="61" t="s">
        <v>156</v>
      </c>
      <c r="Q49" s="76" t="s">
        <v>168</v>
      </c>
      <c r="R49" s="11">
        <v>44620</v>
      </c>
      <c r="S49" s="76">
        <v>3</v>
      </c>
      <c r="T49" s="76">
        <v>0</v>
      </c>
      <c r="U49" s="76">
        <v>0</v>
      </c>
      <c r="V49" s="76">
        <v>0</v>
      </c>
      <c r="X49" s="169" t="s">
        <v>147</v>
      </c>
      <c r="Y49" s="77" t="s">
        <v>120</v>
      </c>
      <c r="Z49" s="77">
        <v>47</v>
      </c>
      <c r="AA49" s="77">
        <v>73</v>
      </c>
      <c r="AB49" s="77">
        <v>60</v>
      </c>
      <c r="AC49" s="77">
        <v>10</v>
      </c>
      <c r="AD49" s="77">
        <v>20</v>
      </c>
      <c r="AE49" s="77">
        <v>14</v>
      </c>
      <c r="AF49">
        <v>18</v>
      </c>
      <c r="AG49">
        <v>10</v>
      </c>
      <c r="AH49">
        <v>12</v>
      </c>
    </row>
    <row r="50" spans="1:34" x14ac:dyDescent="0.25">
      <c r="A50" s="169" t="s">
        <v>99</v>
      </c>
      <c r="B50" s="76" t="s">
        <v>120</v>
      </c>
      <c r="C50">
        <v>1</v>
      </c>
      <c r="D50">
        <v>1</v>
      </c>
      <c r="E50">
        <v>2</v>
      </c>
      <c r="F50">
        <v>1</v>
      </c>
      <c r="G50">
        <v>1</v>
      </c>
      <c r="H50">
        <v>1</v>
      </c>
      <c r="P50" s="61" t="s">
        <v>158</v>
      </c>
      <c r="Q50" s="76" t="s">
        <v>168</v>
      </c>
      <c r="R50" s="11">
        <v>44620</v>
      </c>
      <c r="S50" s="76"/>
      <c r="T50" s="76"/>
      <c r="U50" s="76"/>
      <c r="V50" s="76"/>
      <c r="X50" s="169" t="s">
        <v>148</v>
      </c>
      <c r="Y50" s="77" t="s">
        <v>120</v>
      </c>
      <c r="Z50" s="77">
        <v>48</v>
      </c>
      <c r="AA50" s="77">
        <v>56</v>
      </c>
      <c r="AB50" s="77">
        <v>33</v>
      </c>
      <c r="AC50" s="77">
        <v>22</v>
      </c>
      <c r="AD50" s="77">
        <v>19</v>
      </c>
      <c r="AE50" s="77">
        <v>14</v>
      </c>
      <c r="AF50">
        <v>13</v>
      </c>
      <c r="AG50">
        <v>25</v>
      </c>
      <c r="AH50">
        <v>15</v>
      </c>
    </row>
    <row r="51" spans="1:34" x14ac:dyDescent="0.25">
      <c r="A51" s="169" t="s">
        <v>101</v>
      </c>
      <c r="B51" s="76" t="s">
        <v>120</v>
      </c>
      <c r="C51">
        <v>2</v>
      </c>
      <c r="F51">
        <v>2</v>
      </c>
      <c r="G51">
        <v>1</v>
      </c>
      <c r="H51">
        <v>1</v>
      </c>
      <c r="I51">
        <v>1</v>
      </c>
      <c r="K51">
        <v>1</v>
      </c>
      <c r="P51" s="61" t="s">
        <v>121</v>
      </c>
      <c r="Q51" s="76" t="s">
        <v>120</v>
      </c>
      <c r="R51" s="11">
        <v>44651</v>
      </c>
      <c r="S51" s="76"/>
      <c r="T51" s="76"/>
      <c r="U51" s="76"/>
      <c r="V51" s="76"/>
      <c r="X51" s="169" t="s">
        <v>149</v>
      </c>
      <c r="Y51" s="77" t="s">
        <v>120</v>
      </c>
      <c r="Z51" s="77">
        <v>17</v>
      </c>
      <c r="AA51" s="77">
        <v>16</v>
      </c>
      <c r="AB51" s="77">
        <v>11</v>
      </c>
      <c r="AC51" s="77">
        <v>6</v>
      </c>
      <c r="AD51" s="77">
        <v>5</v>
      </c>
      <c r="AE51" s="77">
        <v>5</v>
      </c>
      <c r="AF51">
        <v>5</v>
      </c>
      <c r="AG51">
        <v>6</v>
      </c>
      <c r="AH51">
        <v>7</v>
      </c>
    </row>
    <row r="52" spans="1:34" x14ac:dyDescent="0.25">
      <c r="A52" s="169" t="s">
        <v>156</v>
      </c>
      <c r="B52" s="76" t="s">
        <v>120</v>
      </c>
      <c r="F52">
        <v>2</v>
      </c>
      <c r="H52">
        <v>1</v>
      </c>
      <c r="P52" s="61" t="s">
        <v>114</v>
      </c>
      <c r="Q52" s="76" t="s">
        <v>120</v>
      </c>
      <c r="R52" s="11">
        <v>44651</v>
      </c>
      <c r="S52" s="76">
        <v>1</v>
      </c>
      <c r="T52" s="76">
        <v>0</v>
      </c>
      <c r="U52" s="76">
        <v>0</v>
      </c>
      <c r="V52" s="76">
        <v>0</v>
      </c>
      <c r="X52" s="169" t="s">
        <v>107</v>
      </c>
      <c r="Y52" s="77" t="s">
        <v>120</v>
      </c>
      <c r="Z52" s="77">
        <v>83</v>
      </c>
      <c r="AA52" s="77">
        <v>81</v>
      </c>
      <c r="AB52" s="77">
        <v>73</v>
      </c>
      <c r="AC52" s="77">
        <v>31</v>
      </c>
      <c r="AD52" s="77">
        <v>36</v>
      </c>
      <c r="AE52" s="77">
        <v>29</v>
      </c>
      <c r="AF52">
        <v>20</v>
      </c>
      <c r="AG52">
        <v>29</v>
      </c>
      <c r="AH52">
        <v>21</v>
      </c>
    </row>
    <row r="53" spans="1:34" x14ac:dyDescent="0.25">
      <c r="A53" s="169" t="s">
        <v>157</v>
      </c>
      <c r="B53" s="76" t="s">
        <v>120</v>
      </c>
      <c r="F53">
        <v>1</v>
      </c>
      <c r="H53">
        <v>3</v>
      </c>
      <c r="J53">
        <v>1</v>
      </c>
      <c r="K53">
        <v>1</v>
      </c>
      <c r="P53" s="61" t="s">
        <v>122</v>
      </c>
      <c r="Q53" s="76" t="s">
        <v>120</v>
      </c>
      <c r="R53" s="11">
        <v>44651</v>
      </c>
      <c r="S53" s="76"/>
      <c r="T53" s="76"/>
      <c r="U53" s="76"/>
      <c r="V53" s="76"/>
      <c r="X53" s="169" t="s">
        <v>150</v>
      </c>
      <c r="Y53" s="77" t="s">
        <v>120</v>
      </c>
      <c r="Z53" s="77">
        <v>2</v>
      </c>
      <c r="AA53" s="77">
        <v>2</v>
      </c>
      <c r="AD53" s="77">
        <v>2</v>
      </c>
      <c r="AF53">
        <v>2</v>
      </c>
      <c r="AH53">
        <v>2</v>
      </c>
    </row>
    <row r="54" spans="1:34" x14ac:dyDescent="0.25">
      <c r="A54" s="169" t="s">
        <v>158</v>
      </c>
      <c r="B54" s="76" t="s">
        <v>120</v>
      </c>
      <c r="D54">
        <v>1</v>
      </c>
      <c r="E54">
        <v>2</v>
      </c>
      <c r="F54">
        <v>3</v>
      </c>
      <c r="G54">
        <v>3</v>
      </c>
      <c r="H54">
        <v>4</v>
      </c>
      <c r="I54">
        <v>9</v>
      </c>
      <c r="J54">
        <v>10</v>
      </c>
      <c r="K54">
        <v>12</v>
      </c>
      <c r="P54" s="61" t="s">
        <v>123</v>
      </c>
      <c r="Q54" s="76" t="s">
        <v>120</v>
      </c>
      <c r="R54" s="11">
        <v>44651</v>
      </c>
      <c r="S54" s="76"/>
      <c r="T54" s="76"/>
      <c r="U54" s="76"/>
      <c r="V54" s="76"/>
      <c r="X54" s="169" t="s">
        <v>151</v>
      </c>
      <c r="Y54" s="77" t="s">
        <v>120</v>
      </c>
      <c r="Z54" s="77">
        <v>377</v>
      </c>
      <c r="AA54" s="77">
        <v>312</v>
      </c>
      <c r="AB54" s="77">
        <v>393</v>
      </c>
      <c r="AC54" s="77">
        <v>136</v>
      </c>
      <c r="AD54" s="77">
        <v>205</v>
      </c>
      <c r="AE54" s="77">
        <v>119</v>
      </c>
      <c r="AF54">
        <v>181</v>
      </c>
      <c r="AG54">
        <v>114</v>
      </c>
      <c r="AH54">
        <v>169</v>
      </c>
    </row>
    <row r="55" spans="1:34" x14ac:dyDescent="0.25">
      <c r="A55" s="169" t="s">
        <v>160</v>
      </c>
      <c r="B55" s="76" t="s">
        <v>120</v>
      </c>
      <c r="C55">
        <v>3</v>
      </c>
      <c r="G55">
        <v>2</v>
      </c>
      <c r="H55">
        <v>1</v>
      </c>
      <c r="J55">
        <v>1</v>
      </c>
      <c r="K55">
        <v>2</v>
      </c>
      <c r="P55" s="61" t="s">
        <v>130</v>
      </c>
      <c r="Q55" s="76" t="s">
        <v>120</v>
      </c>
      <c r="R55" s="11">
        <v>44651</v>
      </c>
      <c r="S55" s="76"/>
      <c r="T55" s="76"/>
      <c r="U55" s="76"/>
      <c r="V55" s="76"/>
      <c r="X55" s="169" t="s">
        <v>152</v>
      </c>
      <c r="Y55" s="77" t="s">
        <v>120</v>
      </c>
      <c r="Z55" s="77">
        <v>1382</v>
      </c>
      <c r="AA55" s="77">
        <v>981</v>
      </c>
      <c r="AB55" s="77">
        <v>1454</v>
      </c>
      <c r="AC55" s="77">
        <v>407</v>
      </c>
      <c r="AD55" s="77">
        <v>552</v>
      </c>
      <c r="AE55" s="77">
        <v>541</v>
      </c>
      <c r="AF55">
        <v>479</v>
      </c>
      <c r="AG55">
        <v>380</v>
      </c>
      <c r="AH55">
        <v>429</v>
      </c>
    </row>
    <row r="56" spans="1:34" x14ac:dyDescent="0.25">
      <c r="A56" s="169" t="s">
        <v>62</v>
      </c>
      <c r="B56" s="76" t="s">
        <v>120</v>
      </c>
      <c r="C56">
        <v>4</v>
      </c>
      <c r="E56">
        <v>3</v>
      </c>
      <c r="F56">
        <v>2</v>
      </c>
      <c r="G56">
        <v>4</v>
      </c>
      <c r="H56">
        <v>1</v>
      </c>
      <c r="P56" s="61" t="s">
        <v>115</v>
      </c>
      <c r="Q56" s="76" t="s">
        <v>120</v>
      </c>
      <c r="R56" s="11">
        <v>44651</v>
      </c>
      <c r="S56" s="76">
        <v>1</v>
      </c>
      <c r="T56" s="76">
        <v>0</v>
      </c>
      <c r="U56" s="76">
        <v>0</v>
      </c>
      <c r="V56" s="76">
        <v>0</v>
      </c>
      <c r="X56" s="169" t="s">
        <v>153</v>
      </c>
      <c r="Y56" s="77" t="s">
        <v>120</v>
      </c>
      <c r="Z56" s="77">
        <v>151</v>
      </c>
      <c r="AA56" s="77">
        <v>152</v>
      </c>
      <c r="AB56" s="77">
        <v>142</v>
      </c>
      <c r="AC56" s="77">
        <v>39</v>
      </c>
      <c r="AD56" s="77">
        <v>59</v>
      </c>
      <c r="AE56" s="77">
        <v>51</v>
      </c>
      <c r="AF56">
        <v>62</v>
      </c>
      <c r="AG56">
        <v>44</v>
      </c>
      <c r="AH56">
        <v>59</v>
      </c>
    </row>
    <row r="57" spans="1:34" x14ac:dyDescent="0.25">
      <c r="A57" s="169" t="s">
        <v>161</v>
      </c>
      <c r="B57" s="76" t="s">
        <v>120</v>
      </c>
      <c r="H57">
        <v>1</v>
      </c>
      <c r="P57" s="61" t="s">
        <v>131</v>
      </c>
      <c r="Q57" s="76" t="s">
        <v>120</v>
      </c>
      <c r="R57" s="11">
        <v>44651</v>
      </c>
      <c r="S57" s="76"/>
      <c r="T57" s="76"/>
      <c r="U57" s="76"/>
      <c r="V57" s="76"/>
      <c r="X57" s="169" t="s">
        <v>111</v>
      </c>
      <c r="Y57" s="77" t="s">
        <v>120</v>
      </c>
      <c r="Z57" s="77">
        <v>495</v>
      </c>
      <c r="AA57" s="77">
        <v>758</v>
      </c>
      <c r="AB57" s="77">
        <v>505</v>
      </c>
      <c r="AC57" s="77">
        <v>179</v>
      </c>
      <c r="AD57" s="77">
        <v>161</v>
      </c>
      <c r="AE57" s="77">
        <v>184</v>
      </c>
      <c r="AF57">
        <v>202</v>
      </c>
      <c r="AG57">
        <v>174</v>
      </c>
      <c r="AH57">
        <v>169</v>
      </c>
    </row>
    <row r="58" spans="1:34" x14ac:dyDescent="0.25">
      <c r="A58" s="169" t="s">
        <v>84</v>
      </c>
      <c r="B58" s="76" t="s">
        <v>120</v>
      </c>
      <c r="H58">
        <v>2</v>
      </c>
      <c r="K58">
        <v>1</v>
      </c>
      <c r="P58" s="61" t="s">
        <v>116</v>
      </c>
      <c r="Q58" s="76" t="s">
        <v>120</v>
      </c>
      <c r="R58" s="11">
        <v>44651</v>
      </c>
      <c r="S58" s="76"/>
      <c r="T58" s="76"/>
      <c r="U58" s="76"/>
      <c r="V58" s="76"/>
      <c r="X58" s="169" t="s">
        <v>154</v>
      </c>
      <c r="Y58" s="77" t="s">
        <v>120</v>
      </c>
      <c r="Z58" s="77">
        <v>146</v>
      </c>
      <c r="AA58" s="77">
        <v>136</v>
      </c>
      <c r="AB58" s="77">
        <v>183</v>
      </c>
      <c r="AC58" s="77">
        <v>44</v>
      </c>
      <c r="AD58" s="77">
        <v>57</v>
      </c>
      <c r="AE58" s="77">
        <v>52</v>
      </c>
      <c r="AF58">
        <v>46</v>
      </c>
      <c r="AG58">
        <v>59</v>
      </c>
      <c r="AH58">
        <v>58</v>
      </c>
    </row>
    <row r="59" spans="1:34" x14ac:dyDescent="0.25">
      <c r="A59" s="169" t="s">
        <v>163</v>
      </c>
      <c r="B59" s="76" t="s">
        <v>120</v>
      </c>
      <c r="K59">
        <v>1</v>
      </c>
      <c r="P59" s="61" t="s">
        <v>134</v>
      </c>
      <c r="Q59" s="76" t="s">
        <v>120</v>
      </c>
      <c r="R59" s="11">
        <v>44651</v>
      </c>
      <c r="S59" s="76"/>
      <c r="T59" s="76"/>
      <c r="U59" s="76"/>
      <c r="V59" s="76"/>
      <c r="X59" s="169" t="s">
        <v>65</v>
      </c>
      <c r="Y59" s="77" t="s">
        <v>120</v>
      </c>
      <c r="Z59" s="77">
        <v>25</v>
      </c>
      <c r="AA59" s="77">
        <v>37</v>
      </c>
      <c r="AB59" s="77">
        <v>47</v>
      </c>
      <c r="AC59" s="77">
        <v>13</v>
      </c>
      <c r="AD59" s="77">
        <v>12</v>
      </c>
      <c r="AE59" s="77">
        <v>16</v>
      </c>
      <c r="AF59">
        <v>16</v>
      </c>
      <c r="AG59">
        <v>25</v>
      </c>
      <c r="AH59">
        <v>13</v>
      </c>
    </row>
    <row r="60" spans="1:34" x14ac:dyDescent="0.25">
      <c r="A60" s="169" t="s">
        <v>164</v>
      </c>
      <c r="B60" s="76" t="s">
        <v>120</v>
      </c>
      <c r="D60">
        <v>1</v>
      </c>
      <c r="F60">
        <v>1</v>
      </c>
      <c r="G60">
        <v>3</v>
      </c>
      <c r="H60">
        <v>1</v>
      </c>
      <c r="P60" s="61" t="s">
        <v>75</v>
      </c>
      <c r="Q60" s="76" t="s">
        <v>120</v>
      </c>
      <c r="R60" s="11">
        <v>44651</v>
      </c>
      <c r="S60" s="76">
        <v>1</v>
      </c>
      <c r="T60" s="76">
        <v>0</v>
      </c>
      <c r="U60" s="76">
        <v>0</v>
      </c>
      <c r="V60" s="76">
        <v>0</v>
      </c>
      <c r="X60" s="169" t="s">
        <v>81</v>
      </c>
      <c r="Y60" s="77" t="s">
        <v>120</v>
      </c>
      <c r="Z60" s="77">
        <v>118</v>
      </c>
      <c r="AA60" s="77">
        <v>124</v>
      </c>
      <c r="AB60" s="77">
        <v>136</v>
      </c>
      <c r="AC60" s="77">
        <v>43</v>
      </c>
      <c r="AD60" s="77">
        <v>54</v>
      </c>
      <c r="AE60" s="77">
        <v>46</v>
      </c>
      <c r="AF60">
        <v>33</v>
      </c>
      <c r="AG60">
        <v>36</v>
      </c>
      <c r="AH60">
        <v>24</v>
      </c>
    </row>
    <row r="61" spans="1:34" x14ac:dyDescent="0.25">
      <c r="A61" s="169" t="s">
        <v>165</v>
      </c>
      <c r="B61" s="76" t="s">
        <v>120</v>
      </c>
      <c r="C61">
        <v>1</v>
      </c>
      <c r="P61" s="61" t="s">
        <v>143</v>
      </c>
      <c r="Q61" s="76" t="s">
        <v>120</v>
      </c>
      <c r="R61" s="11">
        <v>44651</v>
      </c>
      <c r="S61" s="76"/>
      <c r="T61" s="76"/>
      <c r="U61" s="76"/>
      <c r="V61" s="76"/>
      <c r="X61" s="169" t="s">
        <v>155</v>
      </c>
      <c r="Y61" s="77" t="s">
        <v>120</v>
      </c>
      <c r="Z61" s="77">
        <v>172</v>
      </c>
      <c r="AA61" s="77">
        <v>202</v>
      </c>
      <c r="AB61" s="77">
        <v>176</v>
      </c>
      <c r="AC61" s="77">
        <v>57</v>
      </c>
      <c r="AD61" s="77">
        <v>57</v>
      </c>
      <c r="AE61" s="77">
        <v>63</v>
      </c>
      <c r="AF61">
        <v>89</v>
      </c>
      <c r="AG61">
        <v>39</v>
      </c>
      <c r="AH61">
        <v>60</v>
      </c>
    </row>
    <row r="62" spans="1:34" x14ac:dyDescent="0.25">
      <c r="A62" s="169" t="s">
        <v>166</v>
      </c>
      <c r="B62" s="76" t="s">
        <v>120</v>
      </c>
      <c r="F62">
        <v>2</v>
      </c>
      <c r="G62">
        <v>5</v>
      </c>
      <c r="H62">
        <v>2</v>
      </c>
      <c r="P62" s="61" t="s">
        <v>95</v>
      </c>
      <c r="Q62" s="76" t="s">
        <v>120</v>
      </c>
      <c r="R62" s="11">
        <v>44651</v>
      </c>
      <c r="S62" s="76"/>
      <c r="T62" s="76"/>
      <c r="U62" s="76"/>
      <c r="V62" s="76"/>
      <c r="X62" s="169" t="s">
        <v>99</v>
      </c>
      <c r="Y62" s="77" t="s">
        <v>120</v>
      </c>
      <c r="Z62" s="77">
        <v>294</v>
      </c>
      <c r="AA62" s="77">
        <v>349</v>
      </c>
      <c r="AB62" s="77">
        <v>385</v>
      </c>
      <c r="AC62" s="77">
        <v>89</v>
      </c>
      <c r="AD62" s="77">
        <v>148</v>
      </c>
      <c r="AE62" s="77">
        <v>133</v>
      </c>
      <c r="AF62">
        <v>133</v>
      </c>
      <c r="AG62">
        <v>112</v>
      </c>
      <c r="AH62">
        <v>120</v>
      </c>
    </row>
    <row r="63" spans="1:34" x14ac:dyDescent="0.25">
      <c r="A63" s="169" t="s">
        <v>167</v>
      </c>
      <c r="B63" s="76" t="s">
        <v>120</v>
      </c>
      <c r="C63">
        <v>4</v>
      </c>
      <c r="E63">
        <v>1</v>
      </c>
      <c r="F63">
        <v>4</v>
      </c>
      <c r="G63">
        <v>4</v>
      </c>
      <c r="H63">
        <v>3</v>
      </c>
      <c r="J63">
        <v>1</v>
      </c>
      <c r="K63">
        <v>6</v>
      </c>
      <c r="P63" s="61" t="s">
        <v>107</v>
      </c>
      <c r="Q63" s="76" t="s">
        <v>120</v>
      </c>
      <c r="R63" s="11">
        <v>44651</v>
      </c>
      <c r="S63" s="76"/>
      <c r="T63" s="76"/>
      <c r="U63" s="76"/>
      <c r="V63" s="76"/>
      <c r="X63" s="169" t="s">
        <v>101</v>
      </c>
      <c r="Y63" s="77" t="s">
        <v>120</v>
      </c>
      <c r="Z63" s="77">
        <v>108</v>
      </c>
      <c r="AA63" s="77">
        <v>96</v>
      </c>
      <c r="AB63" s="77">
        <v>196</v>
      </c>
      <c r="AC63" s="77">
        <v>71</v>
      </c>
      <c r="AD63" s="77">
        <v>87</v>
      </c>
      <c r="AE63" s="77">
        <v>84</v>
      </c>
      <c r="AF63">
        <v>65</v>
      </c>
      <c r="AG63">
        <v>99</v>
      </c>
      <c r="AH63">
        <v>36</v>
      </c>
    </row>
    <row r="64" spans="1:34" x14ac:dyDescent="0.25">
      <c r="A64" s="169" t="s">
        <v>121</v>
      </c>
      <c r="B64" s="76" t="s">
        <v>168</v>
      </c>
      <c r="H64">
        <v>1</v>
      </c>
      <c r="P64" s="61" t="s">
        <v>153</v>
      </c>
      <c r="Q64" s="76" t="s">
        <v>120</v>
      </c>
      <c r="R64" s="11">
        <v>44651</v>
      </c>
      <c r="S64" s="76">
        <v>1</v>
      </c>
      <c r="T64" s="76">
        <v>0</v>
      </c>
      <c r="U64" s="76">
        <v>0</v>
      </c>
      <c r="V64" s="76">
        <v>0</v>
      </c>
      <c r="X64" s="169" t="s">
        <v>156</v>
      </c>
      <c r="Y64" s="77" t="s">
        <v>120</v>
      </c>
      <c r="Z64" s="77">
        <v>68</v>
      </c>
      <c r="AA64" s="77">
        <v>47</v>
      </c>
      <c r="AB64" s="77">
        <v>89</v>
      </c>
      <c r="AC64" s="77">
        <v>34</v>
      </c>
      <c r="AD64" s="77">
        <v>19</v>
      </c>
      <c r="AE64" s="77">
        <v>34</v>
      </c>
      <c r="AF64">
        <v>27</v>
      </c>
      <c r="AG64">
        <v>29</v>
      </c>
      <c r="AH64">
        <v>13</v>
      </c>
    </row>
    <row r="65" spans="1:50" x14ac:dyDescent="0.25">
      <c r="A65" s="169" t="s">
        <v>118</v>
      </c>
      <c r="B65" s="76" t="s">
        <v>168</v>
      </c>
      <c r="C65">
        <v>1</v>
      </c>
      <c r="P65" s="61" t="s">
        <v>111</v>
      </c>
      <c r="Q65" s="76" t="s">
        <v>120</v>
      </c>
      <c r="R65" s="11">
        <v>44651</v>
      </c>
      <c r="S65" s="76">
        <v>1</v>
      </c>
      <c r="T65" s="76">
        <v>0</v>
      </c>
      <c r="U65" s="76">
        <v>0</v>
      </c>
      <c r="V65" s="76">
        <v>0</v>
      </c>
      <c r="X65" s="169" t="s">
        <v>157</v>
      </c>
      <c r="Y65" s="77" t="s">
        <v>120</v>
      </c>
      <c r="Z65" s="77">
        <v>53</v>
      </c>
      <c r="AA65" s="77">
        <v>48</v>
      </c>
      <c r="AB65" s="77">
        <v>63</v>
      </c>
      <c r="AC65" s="77">
        <v>15</v>
      </c>
      <c r="AD65" s="77">
        <v>33</v>
      </c>
      <c r="AE65" s="77">
        <v>23</v>
      </c>
      <c r="AF65">
        <v>18</v>
      </c>
      <c r="AG65">
        <v>13</v>
      </c>
      <c r="AH65">
        <v>12</v>
      </c>
    </row>
    <row r="66" spans="1:50" x14ac:dyDescent="0.25">
      <c r="A66" s="169" t="s">
        <v>114</v>
      </c>
      <c r="B66" s="76" t="s">
        <v>168</v>
      </c>
      <c r="C66">
        <v>2</v>
      </c>
      <c r="E66">
        <v>1</v>
      </c>
      <c r="G66">
        <v>1</v>
      </c>
      <c r="P66" s="61" t="s">
        <v>155</v>
      </c>
      <c r="Q66" s="76" t="s">
        <v>120</v>
      </c>
      <c r="R66" s="11">
        <v>44651</v>
      </c>
      <c r="S66" s="76">
        <v>1</v>
      </c>
      <c r="T66" s="76">
        <v>0</v>
      </c>
      <c r="U66" s="76">
        <v>0</v>
      </c>
      <c r="V66" s="76">
        <v>0</v>
      </c>
      <c r="X66" s="169" t="s">
        <v>158</v>
      </c>
      <c r="Y66" s="77" t="s">
        <v>120</v>
      </c>
      <c r="Z66" s="77">
        <v>1362</v>
      </c>
      <c r="AA66" s="77">
        <v>1046</v>
      </c>
      <c r="AB66" s="77">
        <v>1573</v>
      </c>
      <c r="AC66" s="77">
        <v>268</v>
      </c>
      <c r="AD66" s="77">
        <v>449</v>
      </c>
      <c r="AE66" s="77">
        <v>334</v>
      </c>
      <c r="AF66">
        <v>346</v>
      </c>
      <c r="AG66">
        <v>313</v>
      </c>
      <c r="AH66">
        <v>323</v>
      </c>
    </row>
    <row r="67" spans="1:50" x14ac:dyDescent="0.25">
      <c r="A67" s="169" t="s">
        <v>122</v>
      </c>
      <c r="B67" s="76" t="s">
        <v>168</v>
      </c>
      <c r="C67">
        <v>7</v>
      </c>
      <c r="J67">
        <v>2</v>
      </c>
      <c r="P67" s="61" t="s">
        <v>99</v>
      </c>
      <c r="Q67" s="76" t="s">
        <v>120</v>
      </c>
      <c r="R67" s="11">
        <v>44651</v>
      </c>
      <c r="S67" s="76">
        <v>0</v>
      </c>
      <c r="T67" s="76">
        <v>1</v>
      </c>
      <c r="U67" s="76">
        <v>0</v>
      </c>
      <c r="V67" s="76">
        <v>0</v>
      </c>
      <c r="X67" s="169" t="s">
        <v>159</v>
      </c>
      <c r="Y67" s="77" t="s">
        <v>120</v>
      </c>
      <c r="Z67" s="77">
        <v>12</v>
      </c>
      <c r="AA67" s="77">
        <v>5</v>
      </c>
      <c r="AB67" s="77">
        <v>10</v>
      </c>
      <c r="AC67" s="77">
        <v>2</v>
      </c>
      <c r="AD67" s="77">
        <v>10</v>
      </c>
      <c r="AE67" s="77">
        <v>3</v>
      </c>
      <c r="AF67">
        <v>3</v>
      </c>
      <c r="AG67">
        <v>5</v>
      </c>
    </row>
    <row r="68" spans="1:50" x14ac:dyDescent="0.25">
      <c r="A68" s="169" t="s">
        <v>123</v>
      </c>
      <c r="B68" s="76" t="s">
        <v>168</v>
      </c>
      <c r="G68">
        <v>1</v>
      </c>
      <c r="P68" s="61" t="s">
        <v>158</v>
      </c>
      <c r="Q68" s="76" t="s">
        <v>120</v>
      </c>
      <c r="R68" s="11">
        <v>44651</v>
      </c>
      <c r="S68" s="76">
        <v>1</v>
      </c>
      <c r="T68" s="76">
        <v>0</v>
      </c>
      <c r="U68" s="76">
        <v>0</v>
      </c>
      <c r="V68" s="76">
        <v>0</v>
      </c>
      <c r="X68" s="169" t="s">
        <v>160</v>
      </c>
      <c r="Y68" s="77" t="s">
        <v>120</v>
      </c>
      <c r="Z68" s="77">
        <v>159</v>
      </c>
      <c r="AA68" s="77">
        <v>125</v>
      </c>
      <c r="AB68" s="77">
        <v>168</v>
      </c>
      <c r="AC68" s="77">
        <v>47</v>
      </c>
      <c r="AD68" s="77">
        <v>57</v>
      </c>
      <c r="AE68" s="77">
        <v>55</v>
      </c>
      <c r="AF68">
        <v>58</v>
      </c>
      <c r="AG68">
        <v>49</v>
      </c>
      <c r="AH68">
        <v>42</v>
      </c>
    </row>
    <row r="69" spans="1:50" x14ac:dyDescent="0.25">
      <c r="A69" s="169" t="s">
        <v>124</v>
      </c>
      <c r="B69" s="76" t="s">
        <v>168</v>
      </c>
      <c r="F69">
        <v>1</v>
      </c>
      <c r="P69" s="61" t="s">
        <v>165</v>
      </c>
      <c r="Q69" s="76" t="s">
        <v>120</v>
      </c>
      <c r="R69" s="11">
        <v>44651</v>
      </c>
      <c r="S69" s="76"/>
      <c r="T69" s="76"/>
      <c r="U69" s="76"/>
      <c r="V69" s="76"/>
      <c r="X69" s="169" t="s">
        <v>62</v>
      </c>
      <c r="Y69" s="77" t="s">
        <v>120</v>
      </c>
      <c r="Z69" s="77">
        <v>372</v>
      </c>
      <c r="AA69" s="77">
        <v>332</v>
      </c>
      <c r="AB69" s="77">
        <v>382</v>
      </c>
      <c r="AC69" s="77">
        <v>80</v>
      </c>
      <c r="AD69" s="77">
        <v>130</v>
      </c>
      <c r="AE69" s="77">
        <v>95</v>
      </c>
      <c r="AF69">
        <v>132</v>
      </c>
      <c r="AG69">
        <v>89</v>
      </c>
      <c r="AH69">
        <v>114</v>
      </c>
      <c r="AM69" s="250" t="s">
        <v>169</v>
      </c>
      <c r="AN69" s="250"/>
      <c r="AO69" s="250"/>
      <c r="AP69" s="250"/>
      <c r="AQ69" s="250"/>
      <c r="AR69" s="250"/>
      <c r="AS69" s="250"/>
      <c r="AT69" s="250"/>
      <c r="AU69" s="250"/>
      <c r="AV69" s="250"/>
      <c r="AW69" s="250"/>
      <c r="AX69" s="250"/>
    </row>
    <row r="70" spans="1:50" x14ac:dyDescent="0.25">
      <c r="A70" s="169" t="s">
        <v>125</v>
      </c>
      <c r="B70" s="76" t="s">
        <v>168</v>
      </c>
      <c r="F70">
        <v>1</v>
      </c>
      <c r="P70" s="61" t="s">
        <v>167</v>
      </c>
      <c r="Q70" s="76" t="s">
        <v>120</v>
      </c>
      <c r="R70" s="11">
        <v>44651</v>
      </c>
      <c r="S70" s="76">
        <v>1</v>
      </c>
      <c r="T70" s="76">
        <v>0</v>
      </c>
      <c r="U70" s="76">
        <v>0</v>
      </c>
      <c r="V70" s="76">
        <v>0</v>
      </c>
      <c r="X70" s="169" t="s">
        <v>161</v>
      </c>
      <c r="Y70" s="77" t="s">
        <v>120</v>
      </c>
      <c r="Z70" s="77">
        <v>152</v>
      </c>
      <c r="AA70" s="77">
        <v>183</v>
      </c>
      <c r="AB70" s="77">
        <v>176</v>
      </c>
      <c r="AC70" s="77">
        <v>51</v>
      </c>
      <c r="AD70" s="77">
        <v>61</v>
      </c>
      <c r="AE70" s="77">
        <v>51</v>
      </c>
      <c r="AF70">
        <v>51</v>
      </c>
      <c r="AG70">
        <v>31</v>
      </c>
      <c r="AH70">
        <v>52</v>
      </c>
      <c r="AM70" s="251"/>
      <c r="AN70" s="251"/>
      <c r="AO70" s="251"/>
      <c r="AP70" s="251"/>
      <c r="AQ70" s="251"/>
      <c r="AR70" s="251"/>
      <c r="AS70" s="251"/>
      <c r="AT70" s="251"/>
      <c r="AU70" s="251"/>
      <c r="AV70" s="251"/>
      <c r="AW70" s="251"/>
      <c r="AX70" s="251"/>
    </row>
    <row r="71" spans="1:50" x14ac:dyDescent="0.25">
      <c r="A71" s="169" t="s">
        <v>128</v>
      </c>
      <c r="B71" s="76" t="s">
        <v>168</v>
      </c>
      <c r="C71">
        <v>1</v>
      </c>
      <c r="F71">
        <v>3</v>
      </c>
      <c r="G71">
        <v>1</v>
      </c>
      <c r="H71">
        <v>3</v>
      </c>
      <c r="I71">
        <v>1</v>
      </c>
      <c r="P71" s="61" t="s">
        <v>236</v>
      </c>
      <c r="Q71" s="76" t="s">
        <v>120</v>
      </c>
      <c r="R71" s="11">
        <v>44681</v>
      </c>
      <c r="S71">
        <v>2</v>
      </c>
      <c r="T71">
        <v>1</v>
      </c>
      <c r="U71">
        <v>0</v>
      </c>
      <c r="V71">
        <v>0</v>
      </c>
      <c r="X71" s="169" t="s">
        <v>162</v>
      </c>
      <c r="Y71" s="77" t="s">
        <v>120</v>
      </c>
      <c r="Z71" s="77">
        <v>102</v>
      </c>
      <c r="AA71" s="77">
        <v>90</v>
      </c>
      <c r="AB71" s="77">
        <v>82</v>
      </c>
      <c r="AC71" s="77">
        <v>20</v>
      </c>
      <c r="AD71" s="77">
        <v>15</v>
      </c>
      <c r="AE71" s="77">
        <v>21</v>
      </c>
      <c r="AF71">
        <v>14</v>
      </c>
      <c r="AG71">
        <v>16</v>
      </c>
      <c r="AH71">
        <v>16</v>
      </c>
    </row>
    <row r="72" spans="1:50" x14ac:dyDescent="0.25">
      <c r="A72" s="169" t="s">
        <v>129</v>
      </c>
      <c r="B72" s="76" t="s">
        <v>168</v>
      </c>
      <c r="E72">
        <v>1</v>
      </c>
      <c r="P72" s="61" t="s">
        <v>238</v>
      </c>
      <c r="Q72" s="76" t="s">
        <v>120</v>
      </c>
      <c r="R72" s="11">
        <v>44681</v>
      </c>
      <c r="S72">
        <v>1</v>
      </c>
      <c r="T72">
        <v>0</v>
      </c>
      <c r="U72">
        <v>0</v>
      </c>
      <c r="V72">
        <v>0</v>
      </c>
      <c r="X72" s="169" t="s">
        <v>84</v>
      </c>
      <c r="Y72" s="77" t="s">
        <v>120</v>
      </c>
      <c r="Z72" s="77">
        <v>178</v>
      </c>
      <c r="AA72" s="77">
        <v>207</v>
      </c>
      <c r="AB72" s="77">
        <v>184</v>
      </c>
      <c r="AC72" s="77">
        <v>50</v>
      </c>
      <c r="AD72" s="77">
        <v>45</v>
      </c>
      <c r="AE72" s="77">
        <v>45</v>
      </c>
      <c r="AF72">
        <v>62</v>
      </c>
      <c r="AG72">
        <v>46</v>
      </c>
      <c r="AH72">
        <v>56</v>
      </c>
    </row>
    <row r="73" spans="1:50" x14ac:dyDescent="0.25">
      <c r="A73" s="169" t="s">
        <v>115</v>
      </c>
      <c r="B73" s="76" t="s">
        <v>168</v>
      </c>
      <c r="C73">
        <v>2</v>
      </c>
      <c r="F73">
        <v>2</v>
      </c>
      <c r="J73">
        <v>1</v>
      </c>
      <c r="P73" s="61" t="s">
        <v>239</v>
      </c>
      <c r="Q73" s="76" t="s">
        <v>120</v>
      </c>
      <c r="R73" s="11">
        <v>44681</v>
      </c>
      <c r="S73">
        <v>3</v>
      </c>
      <c r="T73">
        <v>0</v>
      </c>
      <c r="U73">
        <v>0</v>
      </c>
      <c r="V73">
        <v>0</v>
      </c>
      <c r="X73" s="169" t="s">
        <v>163</v>
      </c>
      <c r="Y73" s="77" t="s">
        <v>120</v>
      </c>
      <c r="Z73" s="77">
        <v>47</v>
      </c>
      <c r="AA73" s="77">
        <v>38</v>
      </c>
      <c r="AB73" s="77">
        <v>54</v>
      </c>
      <c r="AC73" s="77">
        <v>12</v>
      </c>
      <c r="AD73" s="77">
        <v>10</v>
      </c>
      <c r="AE73" s="77">
        <v>15</v>
      </c>
      <c r="AF73">
        <v>12</v>
      </c>
      <c r="AG73">
        <v>17</v>
      </c>
      <c r="AH73">
        <v>12</v>
      </c>
    </row>
    <row r="74" spans="1:50" x14ac:dyDescent="0.25">
      <c r="A74" s="169" t="s">
        <v>116</v>
      </c>
      <c r="B74" s="76" t="s">
        <v>168</v>
      </c>
      <c r="C74">
        <v>1</v>
      </c>
      <c r="D74">
        <v>1</v>
      </c>
      <c r="G74">
        <v>1</v>
      </c>
      <c r="P74" s="61" t="s">
        <v>223</v>
      </c>
      <c r="Q74" s="76" t="s">
        <v>120</v>
      </c>
      <c r="R74" s="11">
        <v>44681</v>
      </c>
      <c r="S74">
        <v>1</v>
      </c>
      <c r="T74">
        <v>0</v>
      </c>
      <c r="U74">
        <v>0</v>
      </c>
      <c r="V74">
        <v>1</v>
      </c>
      <c r="X74" s="169" t="s">
        <v>164</v>
      </c>
      <c r="Y74" s="77" t="s">
        <v>120</v>
      </c>
      <c r="Z74" s="77">
        <v>271</v>
      </c>
      <c r="AA74" s="77">
        <v>200</v>
      </c>
      <c r="AB74" s="77">
        <v>334</v>
      </c>
      <c r="AC74" s="77">
        <v>81</v>
      </c>
      <c r="AD74" s="77">
        <v>80</v>
      </c>
      <c r="AE74" s="77">
        <v>86</v>
      </c>
      <c r="AF74">
        <v>45</v>
      </c>
      <c r="AG74">
        <v>88</v>
      </c>
      <c r="AH74">
        <v>56</v>
      </c>
    </row>
    <row r="75" spans="1:50" x14ac:dyDescent="0.25">
      <c r="A75" s="169" t="s">
        <v>133</v>
      </c>
      <c r="B75" s="76" t="s">
        <v>168</v>
      </c>
      <c r="G75">
        <v>1</v>
      </c>
      <c r="P75" s="61" t="s">
        <v>244</v>
      </c>
      <c r="Q75" s="76" t="s">
        <v>120</v>
      </c>
      <c r="R75" s="11">
        <v>44681</v>
      </c>
      <c r="S75">
        <v>1</v>
      </c>
      <c r="T75">
        <v>0</v>
      </c>
      <c r="U75">
        <v>0</v>
      </c>
      <c r="V75">
        <v>0</v>
      </c>
      <c r="X75" s="169" t="s">
        <v>165</v>
      </c>
      <c r="Y75" s="77" t="s">
        <v>120</v>
      </c>
      <c r="Z75" s="77">
        <v>41</v>
      </c>
      <c r="AA75" s="77">
        <v>18</v>
      </c>
      <c r="AB75" s="77">
        <v>41</v>
      </c>
      <c r="AC75" s="77">
        <v>2</v>
      </c>
      <c r="AD75" s="77">
        <v>8</v>
      </c>
      <c r="AE75" s="77">
        <v>2</v>
      </c>
      <c r="AF75">
        <v>6</v>
      </c>
      <c r="AG75">
        <v>9</v>
      </c>
      <c r="AH75">
        <v>7</v>
      </c>
    </row>
    <row r="76" spans="1:50" x14ac:dyDescent="0.25">
      <c r="A76" s="169" t="s">
        <v>134</v>
      </c>
      <c r="B76" s="76" t="s">
        <v>168</v>
      </c>
      <c r="G76">
        <v>2</v>
      </c>
      <c r="K76">
        <v>2</v>
      </c>
      <c r="P76" s="61" t="s">
        <v>241</v>
      </c>
      <c r="Q76" s="76" t="s">
        <v>168</v>
      </c>
      <c r="R76" s="11">
        <v>44681</v>
      </c>
      <c r="S76" s="76">
        <v>0</v>
      </c>
      <c r="T76" s="76">
        <v>0</v>
      </c>
      <c r="U76" s="76">
        <v>1</v>
      </c>
      <c r="V76" s="76">
        <v>0</v>
      </c>
      <c r="X76" s="169" t="s">
        <v>166</v>
      </c>
      <c r="Y76" s="77" t="s">
        <v>120</v>
      </c>
      <c r="Z76" s="77">
        <v>199</v>
      </c>
      <c r="AA76" s="77">
        <v>106</v>
      </c>
      <c r="AB76" s="77">
        <v>105</v>
      </c>
      <c r="AC76" s="77">
        <v>51</v>
      </c>
      <c r="AD76" s="77">
        <v>50</v>
      </c>
      <c r="AE76" s="77">
        <v>63</v>
      </c>
      <c r="AF76">
        <v>29</v>
      </c>
      <c r="AG76">
        <v>53</v>
      </c>
      <c r="AH76">
        <v>48</v>
      </c>
    </row>
    <row r="77" spans="1:50" x14ac:dyDescent="0.25">
      <c r="A77" s="169" t="s">
        <v>135</v>
      </c>
      <c r="B77" s="76" t="s">
        <v>168</v>
      </c>
      <c r="F77">
        <v>1</v>
      </c>
      <c r="P77" s="61" t="s">
        <v>222</v>
      </c>
      <c r="Q77" s="76" t="s">
        <v>120</v>
      </c>
      <c r="R77" s="11">
        <v>44712</v>
      </c>
      <c r="S77" s="76">
        <v>3</v>
      </c>
      <c r="T77" s="76">
        <v>0</v>
      </c>
      <c r="U77" s="76">
        <v>0</v>
      </c>
      <c r="V77" s="76">
        <v>1</v>
      </c>
      <c r="X77" s="169" t="s">
        <v>167</v>
      </c>
      <c r="Y77" s="77" t="s">
        <v>120</v>
      </c>
      <c r="Z77" s="77">
        <v>709</v>
      </c>
      <c r="AA77" s="77">
        <v>787</v>
      </c>
      <c r="AB77" s="77">
        <v>744</v>
      </c>
      <c r="AC77" s="77">
        <v>224</v>
      </c>
      <c r="AD77" s="77">
        <v>275</v>
      </c>
      <c r="AE77" s="77">
        <v>247</v>
      </c>
      <c r="AF77">
        <v>207</v>
      </c>
      <c r="AG77">
        <v>254</v>
      </c>
      <c r="AH77">
        <v>247</v>
      </c>
    </row>
    <row r="78" spans="1:50" x14ac:dyDescent="0.25">
      <c r="A78" s="169" t="s">
        <v>136</v>
      </c>
      <c r="B78" s="76" t="s">
        <v>168</v>
      </c>
      <c r="F78">
        <v>1</v>
      </c>
      <c r="P78" s="61" t="s">
        <v>236</v>
      </c>
      <c r="Q78" s="76" t="s">
        <v>120</v>
      </c>
      <c r="R78" s="11">
        <v>44712</v>
      </c>
      <c r="S78" s="76">
        <v>1</v>
      </c>
      <c r="T78" s="76">
        <v>0</v>
      </c>
      <c r="U78" s="76">
        <v>0</v>
      </c>
      <c r="V78" s="76">
        <v>0</v>
      </c>
      <c r="X78" s="169" t="s">
        <v>225</v>
      </c>
      <c r="Y78" s="77" t="s">
        <v>168</v>
      </c>
      <c r="AA78" s="77">
        <v>2</v>
      </c>
      <c r="AC78" s="77">
        <v>2</v>
      </c>
      <c r="AE78" s="77">
        <v>2</v>
      </c>
      <c r="AG78">
        <v>2</v>
      </c>
    </row>
    <row r="79" spans="1:50" x14ac:dyDescent="0.25">
      <c r="A79" s="169" t="s">
        <v>138</v>
      </c>
      <c r="B79" s="76" t="s">
        <v>168</v>
      </c>
      <c r="F79">
        <v>1</v>
      </c>
      <c r="I79">
        <v>1</v>
      </c>
      <c r="P79" s="61" t="s">
        <v>237</v>
      </c>
      <c r="Q79" s="76" t="s">
        <v>120</v>
      </c>
      <c r="R79" s="11">
        <v>44712</v>
      </c>
      <c r="S79" s="76">
        <v>1</v>
      </c>
      <c r="T79" s="76">
        <v>0</v>
      </c>
      <c r="U79" s="76">
        <v>0</v>
      </c>
      <c r="V79" s="76">
        <v>0</v>
      </c>
      <c r="X79" s="169" t="s">
        <v>43</v>
      </c>
      <c r="Y79" s="77" t="s">
        <v>168</v>
      </c>
      <c r="Z79" s="77">
        <v>2</v>
      </c>
      <c r="AA79" s="77">
        <v>2</v>
      </c>
      <c r="AB79" s="77">
        <v>2</v>
      </c>
      <c r="AC79" s="77">
        <v>4</v>
      </c>
      <c r="AD79" s="77">
        <v>2</v>
      </c>
      <c r="AE79" s="77">
        <v>4</v>
      </c>
      <c r="AF79">
        <v>3</v>
      </c>
      <c r="AG79">
        <v>2</v>
      </c>
      <c r="AH79">
        <v>4</v>
      </c>
    </row>
    <row r="80" spans="1:50" x14ac:dyDescent="0.25">
      <c r="A80" s="169" t="s">
        <v>75</v>
      </c>
      <c r="B80" s="76" t="s">
        <v>168</v>
      </c>
      <c r="D80">
        <v>1</v>
      </c>
      <c r="F80">
        <v>1</v>
      </c>
      <c r="P80" s="61" t="s">
        <v>239</v>
      </c>
      <c r="Q80" s="76" t="s">
        <v>120</v>
      </c>
      <c r="R80" s="11">
        <v>44712</v>
      </c>
      <c r="S80" s="76">
        <v>4</v>
      </c>
      <c r="T80" s="76">
        <v>1</v>
      </c>
      <c r="U80" s="76">
        <v>0</v>
      </c>
      <c r="V80" s="76">
        <v>0</v>
      </c>
      <c r="X80" s="169" t="s">
        <v>121</v>
      </c>
      <c r="Y80" s="77" t="s">
        <v>168</v>
      </c>
      <c r="Z80" s="77">
        <v>88</v>
      </c>
      <c r="AA80" s="77">
        <v>42</v>
      </c>
      <c r="AB80" s="77">
        <v>82</v>
      </c>
      <c r="AC80" s="77">
        <v>44</v>
      </c>
      <c r="AD80" s="77">
        <v>88</v>
      </c>
      <c r="AE80" s="77">
        <v>55</v>
      </c>
      <c r="AF80">
        <v>37</v>
      </c>
      <c r="AG80">
        <v>40</v>
      </c>
      <c r="AH80">
        <v>20</v>
      </c>
    </row>
    <row r="81" spans="1:34" x14ac:dyDescent="0.25">
      <c r="A81" s="169" t="s">
        <v>141</v>
      </c>
      <c r="B81" s="76" t="s">
        <v>168</v>
      </c>
      <c r="F81">
        <v>3</v>
      </c>
      <c r="P81" s="61" t="s">
        <v>241</v>
      </c>
      <c r="Q81" s="76" t="s">
        <v>120</v>
      </c>
      <c r="R81" s="11">
        <v>44712</v>
      </c>
      <c r="S81" s="76">
        <v>1</v>
      </c>
      <c r="T81" s="76">
        <v>0</v>
      </c>
      <c r="U81" s="76">
        <v>0</v>
      </c>
      <c r="V81" s="76">
        <v>0</v>
      </c>
      <c r="X81" s="169" t="s">
        <v>118</v>
      </c>
      <c r="Y81" s="77" t="s">
        <v>168</v>
      </c>
      <c r="Z81" s="77">
        <v>103</v>
      </c>
      <c r="AA81" s="77">
        <v>89</v>
      </c>
      <c r="AB81" s="77">
        <v>105</v>
      </c>
      <c r="AC81" s="77">
        <v>99</v>
      </c>
      <c r="AD81" s="77">
        <v>77</v>
      </c>
      <c r="AE81" s="77">
        <v>67</v>
      </c>
      <c r="AF81">
        <v>45</v>
      </c>
      <c r="AG81">
        <v>42</v>
      </c>
      <c r="AH81">
        <v>24</v>
      </c>
    </row>
    <row r="82" spans="1:34" x14ac:dyDescent="0.25">
      <c r="A82" s="169" t="s">
        <v>142</v>
      </c>
      <c r="B82" s="76" t="s">
        <v>168</v>
      </c>
      <c r="C82">
        <v>2</v>
      </c>
      <c r="F82">
        <v>1</v>
      </c>
      <c r="J82">
        <v>1</v>
      </c>
      <c r="P82" s="61" t="s">
        <v>242</v>
      </c>
      <c r="Q82" s="76" t="s">
        <v>120</v>
      </c>
      <c r="R82" s="11">
        <v>44712</v>
      </c>
      <c r="S82" s="76">
        <v>1</v>
      </c>
      <c r="T82" s="76">
        <v>0</v>
      </c>
      <c r="U82" s="76">
        <v>1</v>
      </c>
      <c r="V82" s="76">
        <v>0</v>
      </c>
      <c r="X82" s="169" t="s">
        <v>114</v>
      </c>
      <c r="Y82" s="77" t="s">
        <v>168</v>
      </c>
      <c r="Z82" s="77">
        <v>173</v>
      </c>
      <c r="AA82" s="77">
        <v>117</v>
      </c>
      <c r="AB82" s="77">
        <v>164</v>
      </c>
      <c r="AC82" s="77">
        <v>152</v>
      </c>
      <c r="AD82" s="77">
        <v>99</v>
      </c>
      <c r="AE82" s="77">
        <v>125</v>
      </c>
      <c r="AF82">
        <v>83</v>
      </c>
      <c r="AG82">
        <v>72</v>
      </c>
      <c r="AH82">
        <v>86</v>
      </c>
    </row>
    <row r="83" spans="1:34" x14ac:dyDescent="0.25">
      <c r="A83" s="169" t="s">
        <v>67</v>
      </c>
      <c r="B83" s="76" t="s">
        <v>168</v>
      </c>
      <c r="J83">
        <v>1</v>
      </c>
      <c r="P83" s="61" t="s">
        <v>245</v>
      </c>
      <c r="Q83" s="76" t="s">
        <v>120</v>
      </c>
      <c r="R83" s="11">
        <v>44712</v>
      </c>
      <c r="S83" s="76">
        <v>0</v>
      </c>
      <c r="T83" s="76">
        <v>0</v>
      </c>
      <c r="U83" s="76">
        <v>0</v>
      </c>
      <c r="V83" s="76">
        <v>1</v>
      </c>
      <c r="X83" s="169" t="s">
        <v>122</v>
      </c>
      <c r="Y83" s="77" t="s">
        <v>168</v>
      </c>
      <c r="Z83" s="77">
        <v>149</v>
      </c>
      <c r="AA83" s="77">
        <v>128</v>
      </c>
      <c r="AB83" s="77">
        <v>126</v>
      </c>
      <c r="AC83" s="77">
        <v>148</v>
      </c>
      <c r="AD83" s="77">
        <v>89</v>
      </c>
      <c r="AE83" s="77">
        <v>102</v>
      </c>
      <c r="AF83">
        <v>74</v>
      </c>
      <c r="AG83">
        <v>49</v>
      </c>
      <c r="AH83">
        <v>55</v>
      </c>
    </row>
    <row r="84" spans="1:34" x14ac:dyDescent="0.25">
      <c r="A84" s="169" t="s">
        <v>145</v>
      </c>
      <c r="B84" s="76" t="s">
        <v>168</v>
      </c>
      <c r="C84">
        <v>1</v>
      </c>
      <c r="F84">
        <v>1</v>
      </c>
      <c r="H84">
        <v>1</v>
      </c>
      <c r="J84">
        <v>1</v>
      </c>
      <c r="P84" s="61" t="s">
        <v>247</v>
      </c>
      <c r="Q84" s="76" t="s">
        <v>120</v>
      </c>
      <c r="R84" s="11">
        <v>44712</v>
      </c>
      <c r="S84" s="76">
        <v>2</v>
      </c>
      <c r="T84" s="76">
        <v>1</v>
      </c>
      <c r="U84" s="76">
        <v>0</v>
      </c>
      <c r="V84" s="76">
        <v>0</v>
      </c>
      <c r="X84" s="169" t="s">
        <v>123</v>
      </c>
      <c r="Y84" s="77" t="s">
        <v>168</v>
      </c>
      <c r="Z84" s="77">
        <v>40</v>
      </c>
      <c r="AA84" s="77">
        <v>36</v>
      </c>
      <c r="AB84" s="77">
        <v>28</v>
      </c>
      <c r="AC84" s="77">
        <v>35</v>
      </c>
      <c r="AD84" s="77">
        <v>21</v>
      </c>
      <c r="AE84" s="77">
        <v>29</v>
      </c>
      <c r="AF84">
        <v>12</v>
      </c>
      <c r="AG84">
        <v>11</v>
      </c>
      <c r="AH84">
        <v>8</v>
      </c>
    </row>
    <row r="85" spans="1:34" x14ac:dyDescent="0.25">
      <c r="A85" s="169" t="s">
        <v>146</v>
      </c>
      <c r="B85" s="76" t="s">
        <v>168</v>
      </c>
      <c r="C85">
        <v>1</v>
      </c>
      <c r="F85">
        <v>1</v>
      </c>
      <c r="P85" s="61" t="s">
        <v>236</v>
      </c>
      <c r="Q85" s="76" t="s">
        <v>168</v>
      </c>
      <c r="R85" s="11">
        <v>44712</v>
      </c>
      <c r="S85">
        <v>1</v>
      </c>
      <c r="T85">
        <v>0</v>
      </c>
      <c r="U85">
        <v>0</v>
      </c>
      <c r="V85">
        <v>0</v>
      </c>
      <c r="X85" s="169" t="s">
        <v>124</v>
      </c>
      <c r="Y85" s="77" t="s">
        <v>168</v>
      </c>
      <c r="Z85" s="77">
        <v>29</v>
      </c>
      <c r="AA85" s="77">
        <v>10</v>
      </c>
      <c r="AB85" s="77">
        <v>26</v>
      </c>
      <c r="AC85" s="77">
        <v>11</v>
      </c>
      <c r="AD85" s="77">
        <v>36</v>
      </c>
      <c r="AE85" s="77">
        <v>18</v>
      </c>
      <c r="AF85">
        <v>13</v>
      </c>
      <c r="AG85">
        <v>17</v>
      </c>
      <c r="AH85">
        <v>8</v>
      </c>
    </row>
    <row r="86" spans="1:34" x14ac:dyDescent="0.25">
      <c r="A86" s="169" t="s">
        <v>147</v>
      </c>
      <c r="B86" s="76" t="s">
        <v>168</v>
      </c>
      <c r="F86">
        <v>1</v>
      </c>
      <c r="H86">
        <v>1</v>
      </c>
      <c r="J86">
        <v>1</v>
      </c>
      <c r="P86" s="61" t="s">
        <v>238</v>
      </c>
      <c r="Q86" s="76" t="s">
        <v>168</v>
      </c>
      <c r="R86" s="11">
        <v>44712</v>
      </c>
      <c r="S86" s="76">
        <v>0</v>
      </c>
      <c r="T86" s="76">
        <v>0</v>
      </c>
      <c r="U86" s="76">
        <v>1</v>
      </c>
      <c r="V86" s="76">
        <v>0</v>
      </c>
      <c r="X86" s="169" t="s">
        <v>170</v>
      </c>
      <c r="Y86" s="77" t="s">
        <v>168</v>
      </c>
      <c r="Z86" s="77">
        <v>1</v>
      </c>
      <c r="AB86" s="77">
        <v>4</v>
      </c>
      <c r="AD86" s="77">
        <v>2</v>
      </c>
      <c r="AE86" s="77">
        <v>2</v>
      </c>
    </row>
    <row r="87" spans="1:34" x14ac:dyDescent="0.25">
      <c r="A87" s="169" t="s">
        <v>150</v>
      </c>
      <c r="B87" s="76" t="s">
        <v>168</v>
      </c>
      <c r="K87">
        <v>1</v>
      </c>
      <c r="P87" s="61" t="s">
        <v>239</v>
      </c>
      <c r="Q87" s="76" t="s">
        <v>168</v>
      </c>
      <c r="R87" s="11">
        <v>44712</v>
      </c>
      <c r="S87">
        <v>0</v>
      </c>
      <c r="T87">
        <v>1</v>
      </c>
      <c r="U87">
        <v>1</v>
      </c>
      <c r="V87">
        <v>0</v>
      </c>
      <c r="X87" s="169" t="s">
        <v>125</v>
      </c>
      <c r="Y87" s="77" t="s">
        <v>168</v>
      </c>
      <c r="Z87" s="77">
        <v>26</v>
      </c>
      <c r="AA87" s="77">
        <v>80</v>
      </c>
      <c r="AB87" s="77">
        <v>41</v>
      </c>
      <c r="AC87" s="77">
        <v>71</v>
      </c>
      <c r="AD87" s="77">
        <v>47</v>
      </c>
      <c r="AE87" s="77">
        <v>52</v>
      </c>
      <c r="AF87">
        <v>52</v>
      </c>
      <c r="AG87">
        <v>23</v>
      </c>
      <c r="AH87">
        <v>22</v>
      </c>
    </row>
    <row r="88" spans="1:34" x14ac:dyDescent="0.25">
      <c r="A88" s="169" t="s">
        <v>151</v>
      </c>
      <c r="B88" s="76" t="s">
        <v>168</v>
      </c>
      <c r="E88">
        <v>1</v>
      </c>
      <c r="G88">
        <v>1</v>
      </c>
      <c r="J88">
        <v>1</v>
      </c>
      <c r="P88" s="61" t="s">
        <v>243</v>
      </c>
      <c r="Q88" s="76" t="s">
        <v>168</v>
      </c>
      <c r="R88" s="11">
        <v>44712</v>
      </c>
      <c r="S88">
        <v>1</v>
      </c>
      <c r="T88">
        <v>0</v>
      </c>
      <c r="U88">
        <v>0</v>
      </c>
      <c r="V88">
        <v>1</v>
      </c>
      <c r="X88" s="169" t="s">
        <v>126</v>
      </c>
      <c r="Y88" s="77" t="s">
        <v>168</v>
      </c>
      <c r="Z88" s="77">
        <v>3</v>
      </c>
      <c r="AB88" s="77">
        <v>5</v>
      </c>
      <c r="AC88" s="77">
        <v>2</v>
      </c>
      <c r="AD88" s="77">
        <v>1</v>
      </c>
      <c r="AE88" s="77">
        <v>3</v>
      </c>
      <c r="AF88">
        <v>2</v>
      </c>
      <c r="AG88">
        <v>4</v>
      </c>
      <c r="AH88">
        <v>2</v>
      </c>
    </row>
    <row r="89" spans="1:34" x14ac:dyDescent="0.25">
      <c r="A89" s="169" t="s">
        <v>152</v>
      </c>
      <c r="B89" s="76" t="s">
        <v>168</v>
      </c>
      <c r="F89">
        <v>2</v>
      </c>
      <c r="G89">
        <v>1</v>
      </c>
      <c r="H89">
        <v>2</v>
      </c>
      <c r="J89">
        <v>1</v>
      </c>
      <c r="P89" s="61" t="s">
        <v>222</v>
      </c>
      <c r="Q89" t="s">
        <v>120</v>
      </c>
      <c r="R89" s="11">
        <v>44742</v>
      </c>
      <c r="S89">
        <v>2</v>
      </c>
      <c r="T89">
        <v>0</v>
      </c>
      <c r="U89">
        <v>2</v>
      </c>
      <c r="V89">
        <v>1</v>
      </c>
      <c r="X89" s="169" t="s">
        <v>57</v>
      </c>
      <c r="Y89" s="77" t="s">
        <v>168</v>
      </c>
      <c r="AC89" s="77">
        <v>1</v>
      </c>
    </row>
    <row r="90" spans="1:34" x14ac:dyDescent="0.25">
      <c r="A90" s="169" t="s">
        <v>153</v>
      </c>
      <c r="B90" s="76" t="s">
        <v>168</v>
      </c>
      <c r="C90">
        <v>1</v>
      </c>
      <c r="F90">
        <v>1</v>
      </c>
      <c r="J90">
        <v>1</v>
      </c>
      <c r="P90" s="61" t="s">
        <v>236</v>
      </c>
      <c r="Q90" t="s">
        <v>120</v>
      </c>
      <c r="R90" s="11">
        <v>44742</v>
      </c>
      <c r="S90" s="76">
        <v>4</v>
      </c>
      <c r="T90" s="76">
        <v>0</v>
      </c>
      <c r="U90" s="76">
        <v>1</v>
      </c>
      <c r="V90" s="76">
        <v>1</v>
      </c>
      <c r="X90" s="169" t="s">
        <v>127</v>
      </c>
      <c r="Y90" s="77" t="s">
        <v>168</v>
      </c>
      <c r="Z90" s="77">
        <v>7</v>
      </c>
      <c r="AA90" s="77">
        <v>15</v>
      </c>
      <c r="AB90" s="77">
        <v>8</v>
      </c>
      <c r="AC90" s="77">
        <v>7</v>
      </c>
      <c r="AD90" s="77">
        <v>5</v>
      </c>
      <c r="AE90" s="77">
        <v>6</v>
      </c>
      <c r="AF90">
        <v>9</v>
      </c>
      <c r="AH90">
        <v>8</v>
      </c>
    </row>
    <row r="91" spans="1:34" x14ac:dyDescent="0.25">
      <c r="A91" s="169" t="s">
        <v>111</v>
      </c>
      <c r="B91" s="76" t="s">
        <v>168</v>
      </c>
      <c r="C91">
        <v>4</v>
      </c>
      <c r="P91" s="61" t="s">
        <v>239</v>
      </c>
      <c r="Q91" t="s">
        <v>120</v>
      </c>
      <c r="R91" s="11">
        <v>44742</v>
      </c>
      <c r="S91">
        <v>2</v>
      </c>
      <c r="T91">
        <v>0</v>
      </c>
      <c r="U91">
        <v>0</v>
      </c>
      <c r="V91">
        <v>0</v>
      </c>
      <c r="X91" s="169" t="s">
        <v>128</v>
      </c>
      <c r="Y91" s="77" t="s">
        <v>168</v>
      </c>
      <c r="Z91" s="77">
        <v>109</v>
      </c>
      <c r="AA91" s="77">
        <v>23</v>
      </c>
      <c r="AB91" s="77">
        <v>107</v>
      </c>
      <c r="AC91" s="77">
        <v>83</v>
      </c>
      <c r="AD91" s="77">
        <v>65</v>
      </c>
      <c r="AE91" s="77">
        <v>47</v>
      </c>
      <c r="AF91">
        <v>47</v>
      </c>
      <c r="AG91">
        <v>36</v>
      </c>
      <c r="AH91">
        <v>36</v>
      </c>
    </row>
    <row r="92" spans="1:34" x14ac:dyDescent="0.25">
      <c r="A92" s="169" t="s">
        <v>154</v>
      </c>
      <c r="B92" s="76" t="s">
        <v>168</v>
      </c>
      <c r="J92">
        <v>1</v>
      </c>
      <c r="P92" s="61" t="s">
        <v>223</v>
      </c>
      <c r="Q92" t="s">
        <v>120</v>
      </c>
      <c r="R92" s="11">
        <v>44742</v>
      </c>
      <c r="S92">
        <v>2</v>
      </c>
      <c r="T92">
        <v>0</v>
      </c>
      <c r="U92">
        <v>0</v>
      </c>
      <c r="V92">
        <v>0</v>
      </c>
      <c r="X92" s="169" t="s">
        <v>71</v>
      </c>
      <c r="Y92" s="77" t="s">
        <v>168</v>
      </c>
      <c r="Z92" s="77">
        <v>27</v>
      </c>
      <c r="AA92" s="77">
        <v>20</v>
      </c>
      <c r="AB92" s="77">
        <v>15</v>
      </c>
      <c r="AC92" s="77">
        <v>19</v>
      </c>
      <c r="AD92" s="77">
        <v>10</v>
      </c>
      <c r="AE92" s="77">
        <v>8</v>
      </c>
      <c r="AF92">
        <v>14</v>
      </c>
      <c r="AG92">
        <v>5</v>
      </c>
      <c r="AH92">
        <v>15</v>
      </c>
    </row>
    <row r="93" spans="1:34" x14ac:dyDescent="0.25">
      <c r="A93" s="169" t="s">
        <v>65</v>
      </c>
      <c r="B93" s="76" t="s">
        <v>168</v>
      </c>
      <c r="G93">
        <v>1</v>
      </c>
      <c r="P93" s="61" t="s">
        <v>240</v>
      </c>
      <c r="Q93" t="s">
        <v>120</v>
      </c>
      <c r="R93" s="11">
        <v>44742</v>
      </c>
      <c r="S93">
        <v>1</v>
      </c>
      <c r="T93">
        <v>0</v>
      </c>
      <c r="U93">
        <v>0</v>
      </c>
      <c r="V93">
        <v>0</v>
      </c>
      <c r="X93" s="169" t="s">
        <v>129</v>
      </c>
      <c r="Y93" s="77" t="s">
        <v>168</v>
      </c>
      <c r="Z93" s="77">
        <v>62</v>
      </c>
      <c r="AA93" s="77">
        <v>20</v>
      </c>
      <c r="AB93" s="77">
        <v>51</v>
      </c>
      <c r="AC93" s="77">
        <v>27</v>
      </c>
      <c r="AD93" s="77">
        <v>30</v>
      </c>
      <c r="AE93" s="77">
        <v>31</v>
      </c>
      <c r="AF93">
        <v>23</v>
      </c>
      <c r="AG93">
        <v>22</v>
      </c>
      <c r="AH93">
        <v>11</v>
      </c>
    </row>
    <row r="94" spans="1:34" x14ac:dyDescent="0.25">
      <c r="A94" s="169" t="s">
        <v>101</v>
      </c>
      <c r="B94" s="76" t="s">
        <v>168</v>
      </c>
      <c r="E94">
        <v>1</v>
      </c>
      <c r="G94">
        <v>3</v>
      </c>
      <c r="H94">
        <v>1</v>
      </c>
      <c r="P94" s="61" t="s">
        <v>241</v>
      </c>
      <c r="Q94" t="s">
        <v>120</v>
      </c>
      <c r="R94" s="11">
        <v>44742</v>
      </c>
      <c r="S94">
        <v>0</v>
      </c>
      <c r="T94">
        <v>0</v>
      </c>
      <c r="U94">
        <v>1</v>
      </c>
      <c r="V94">
        <v>0</v>
      </c>
      <c r="X94" s="169" t="s">
        <v>130</v>
      </c>
      <c r="Y94" s="77" t="s">
        <v>168</v>
      </c>
      <c r="Z94" s="77">
        <v>4</v>
      </c>
      <c r="AA94" s="77">
        <v>1</v>
      </c>
      <c r="AB94" s="77">
        <v>6</v>
      </c>
      <c r="AC94" s="77">
        <v>1</v>
      </c>
      <c r="AE94" s="77">
        <v>2</v>
      </c>
      <c r="AF94">
        <v>4</v>
      </c>
    </row>
    <row r="95" spans="1:34" x14ac:dyDescent="0.25">
      <c r="A95" s="169" t="s">
        <v>156</v>
      </c>
      <c r="B95" s="76" t="s">
        <v>168</v>
      </c>
      <c r="C95">
        <v>1</v>
      </c>
      <c r="D95">
        <v>3</v>
      </c>
      <c r="P95" s="61" t="s">
        <v>242</v>
      </c>
      <c r="Q95" s="76" t="s">
        <v>120</v>
      </c>
      <c r="R95" s="11">
        <v>44742</v>
      </c>
      <c r="S95">
        <v>2</v>
      </c>
      <c r="T95">
        <v>0</v>
      </c>
      <c r="U95">
        <v>1</v>
      </c>
      <c r="V95">
        <v>0</v>
      </c>
      <c r="X95" s="169" t="s">
        <v>115</v>
      </c>
      <c r="Y95" s="77" t="s">
        <v>168</v>
      </c>
      <c r="Z95" s="77">
        <v>105</v>
      </c>
      <c r="AA95" s="77">
        <v>127</v>
      </c>
      <c r="AB95" s="77">
        <v>111</v>
      </c>
      <c r="AC95" s="77">
        <v>102</v>
      </c>
      <c r="AD95" s="77">
        <v>87</v>
      </c>
      <c r="AE95" s="77">
        <v>100</v>
      </c>
      <c r="AF95">
        <v>93</v>
      </c>
      <c r="AG95">
        <v>35</v>
      </c>
      <c r="AH95">
        <v>60</v>
      </c>
    </row>
    <row r="96" spans="1:34" x14ac:dyDescent="0.25">
      <c r="A96" s="169" t="s">
        <v>158</v>
      </c>
      <c r="B96" s="76" t="s">
        <v>168</v>
      </c>
      <c r="C96">
        <v>1</v>
      </c>
      <c r="G96">
        <v>3</v>
      </c>
      <c r="J96">
        <v>3</v>
      </c>
      <c r="K96">
        <v>1</v>
      </c>
      <c r="P96" s="61" t="s">
        <v>243</v>
      </c>
      <c r="Q96" s="76" t="s">
        <v>120</v>
      </c>
      <c r="R96" s="11">
        <v>44742</v>
      </c>
      <c r="S96">
        <v>0</v>
      </c>
      <c r="T96">
        <v>0</v>
      </c>
      <c r="U96">
        <v>1</v>
      </c>
      <c r="V96">
        <v>0</v>
      </c>
      <c r="X96" s="169" t="s">
        <v>131</v>
      </c>
      <c r="Y96" s="77" t="s">
        <v>168</v>
      </c>
      <c r="Z96" s="77">
        <v>4</v>
      </c>
      <c r="AA96" s="77">
        <v>6</v>
      </c>
      <c r="AB96" s="77">
        <v>7</v>
      </c>
      <c r="AC96" s="77">
        <v>11</v>
      </c>
      <c r="AD96" s="77">
        <v>2</v>
      </c>
      <c r="AE96" s="77">
        <v>8</v>
      </c>
      <c r="AF96">
        <v>8</v>
      </c>
      <c r="AG96">
        <v>2</v>
      </c>
      <c r="AH96">
        <v>7</v>
      </c>
    </row>
    <row r="97" spans="1:34" x14ac:dyDescent="0.25">
      <c r="A97" s="169" t="s">
        <v>62</v>
      </c>
      <c r="B97" s="76" t="s">
        <v>168</v>
      </c>
      <c r="C97">
        <v>2</v>
      </c>
      <c r="E97">
        <v>1</v>
      </c>
      <c r="G97">
        <v>1</v>
      </c>
      <c r="H97">
        <v>1</v>
      </c>
      <c r="K97">
        <v>1</v>
      </c>
      <c r="P97" s="61" t="s">
        <v>244</v>
      </c>
      <c r="Q97" s="76" t="s">
        <v>120</v>
      </c>
      <c r="R97" s="11">
        <v>44742</v>
      </c>
      <c r="S97">
        <v>1</v>
      </c>
      <c r="T97">
        <v>0</v>
      </c>
      <c r="U97">
        <v>1</v>
      </c>
      <c r="V97">
        <v>0</v>
      </c>
      <c r="X97" s="169" t="s">
        <v>132</v>
      </c>
      <c r="Y97" s="77" t="s">
        <v>168</v>
      </c>
      <c r="Z97" s="77">
        <v>5</v>
      </c>
      <c r="AA97" s="77">
        <v>5</v>
      </c>
      <c r="AB97" s="77">
        <v>2</v>
      </c>
      <c r="AC97" s="77">
        <v>2</v>
      </c>
      <c r="AE97" s="77">
        <v>2</v>
      </c>
      <c r="AF97">
        <v>3</v>
      </c>
    </row>
    <row r="98" spans="1:34" x14ac:dyDescent="0.25">
      <c r="A98" s="169" t="s">
        <v>162</v>
      </c>
      <c r="B98" s="76" t="s">
        <v>168</v>
      </c>
      <c r="G98">
        <v>1</v>
      </c>
      <c r="P98" s="61" t="s">
        <v>245</v>
      </c>
      <c r="Q98" s="76" t="s">
        <v>120</v>
      </c>
      <c r="R98" s="11">
        <v>44742</v>
      </c>
      <c r="S98">
        <v>0</v>
      </c>
      <c r="T98">
        <v>1</v>
      </c>
      <c r="U98">
        <v>0</v>
      </c>
      <c r="V98">
        <v>0</v>
      </c>
      <c r="X98" s="169" t="s">
        <v>116</v>
      </c>
      <c r="Y98" s="77" t="s">
        <v>168</v>
      </c>
      <c r="Z98" s="77">
        <v>56</v>
      </c>
      <c r="AA98" s="77">
        <v>83</v>
      </c>
      <c r="AB98" s="77">
        <v>64</v>
      </c>
      <c r="AC98" s="77">
        <v>44</v>
      </c>
      <c r="AD98" s="77">
        <v>55</v>
      </c>
      <c r="AE98" s="77">
        <v>41</v>
      </c>
      <c r="AF98">
        <v>52</v>
      </c>
      <c r="AG98">
        <v>29</v>
      </c>
      <c r="AH98">
        <v>50</v>
      </c>
    </row>
    <row r="99" spans="1:34" x14ac:dyDescent="0.25">
      <c r="A99" s="169" t="s">
        <v>84</v>
      </c>
      <c r="B99" s="76" t="s">
        <v>168</v>
      </c>
      <c r="C99">
        <v>1</v>
      </c>
      <c r="P99" s="61" t="s">
        <v>246</v>
      </c>
      <c r="Q99" s="76" t="s">
        <v>120</v>
      </c>
      <c r="R99" s="11">
        <v>44742</v>
      </c>
      <c r="S99">
        <v>1</v>
      </c>
      <c r="T99">
        <v>0</v>
      </c>
      <c r="U99">
        <v>0</v>
      </c>
      <c r="V99">
        <v>0</v>
      </c>
      <c r="X99" s="169" t="s">
        <v>133</v>
      </c>
      <c r="Y99" s="77" t="s">
        <v>168</v>
      </c>
      <c r="Z99" s="77">
        <v>6</v>
      </c>
      <c r="AA99" s="77">
        <v>8</v>
      </c>
      <c r="AB99" s="77">
        <v>9</v>
      </c>
      <c r="AC99" s="77">
        <v>13</v>
      </c>
      <c r="AD99" s="77">
        <v>5</v>
      </c>
      <c r="AE99" s="77">
        <v>4</v>
      </c>
      <c r="AF99">
        <v>5</v>
      </c>
      <c r="AG99">
        <v>5</v>
      </c>
      <c r="AH99">
        <v>2</v>
      </c>
    </row>
    <row r="100" spans="1:34" x14ac:dyDescent="0.25">
      <c r="A100" s="169" t="s">
        <v>164</v>
      </c>
      <c r="B100" s="76" t="s">
        <v>168</v>
      </c>
      <c r="F100">
        <v>1</v>
      </c>
      <c r="P100" s="61" t="s">
        <v>247</v>
      </c>
      <c r="Q100" s="76" t="s">
        <v>120</v>
      </c>
      <c r="R100" s="11">
        <v>44742</v>
      </c>
      <c r="S100">
        <v>1</v>
      </c>
      <c r="T100">
        <v>0</v>
      </c>
      <c r="U100">
        <v>1</v>
      </c>
      <c r="V100">
        <v>0</v>
      </c>
      <c r="X100" s="169" t="s">
        <v>134</v>
      </c>
      <c r="Y100" s="77" t="s">
        <v>168</v>
      </c>
      <c r="Z100" s="77">
        <v>42</v>
      </c>
      <c r="AA100" s="77">
        <v>33</v>
      </c>
      <c r="AB100" s="77">
        <v>36</v>
      </c>
      <c r="AC100" s="77">
        <v>32</v>
      </c>
      <c r="AD100" s="77">
        <v>40</v>
      </c>
      <c r="AE100" s="77">
        <v>20</v>
      </c>
      <c r="AF100">
        <v>17</v>
      </c>
      <c r="AG100">
        <v>19</v>
      </c>
      <c r="AH100">
        <v>17</v>
      </c>
    </row>
    <row r="101" spans="1:34" x14ac:dyDescent="0.25">
      <c r="A101" s="169" t="s">
        <v>167</v>
      </c>
      <c r="B101" s="76" t="s">
        <v>168</v>
      </c>
      <c r="H101">
        <v>1</v>
      </c>
      <c r="P101" s="61" t="s">
        <v>248</v>
      </c>
      <c r="Q101" s="76" t="s">
        <v>120</v>
      </c>
      <c r="R101" s="11">
        <v>44742</v>
      </c>
      <c r="S101">
        <v>1</v>
      </c>
      <c r="T101">
        <v>0</v>
      </c>
      <c r="U101">
        <v>0</v>
      </c>
      <c r="V101">
        <v>0</v>
      </c>
      <c r="X101" s="169" t="s">
        <v>97</v>
      </c>
      <c r="Y101" s="77" t="s">
        <v>168</v>
      </c>
      <c r="Z101" s="77">
        <v>31</v>
      </c>
      <c r="AA101" s="77">
        <v>30</v>
      </c>
      <c r="AB101" s="77">
        <v>30</v>
      </c>
      <c r="AC101" s="77">
        <v>24</v>
      </c>
      <c r="AD101" s="77">
        <v>31</v>
      </c>
      <c r="AE101" s="77">
        <v>37</v>
      </c>
      <c r="AF101">
        <v>12</v>
      </c>
      <c r="AG101">
        <v>17</v>
      </c>
      <c r="AH101">
        <v>10</v>
      </c>
    </row>
    <row r="102" spans="1:34" x14ac:dyDescent="0.25">
      <c r="P102" s="61" t="s">
        <v>238</v>
      </c>
      <c r="Q102" s="76" t="s">
        <v>168</v>
      </c>
      <c r="R102" s="11">
        <v>44742</v>
      </c>
      <c r="S102" s="76">
        <v>0</v>
      </c>
      <c r="T102" s="76">
        <v>0</v>
      </c>
      <c r="U102" s="76">
        <v>0</v>
      </c>
      <c r="V102" s="76">
        <v>1</v>
      </c>
      <c r="X102" s="169" t="s">
        <v>98</v>
      </c>
      <c r="Y102" s="77" t="s">
        <v>168</v>
      </c>
      <c r="Z102" s="77">
        <v>10</v>
      </c>
      <c r="AA102" s="77">
        <v>14</v>
      </c>
      <c r="AB102" s="77">
        <v>10</v>
      </c>
      <c r="AC102" s="77">
        <v>22</v>
      </c>
      <c r="AE102" s="77">
        <v>12</v>
      </c>
      <c r="AF102">
        <v>13</v>
      </c>
      <c r="AG102">
        <v>7</v>
      </c>
      <c r="AH102">
        <v>10</v>
      </c>
    </row>
    <row r="103" spans="1:34" x14ac:dyDescent="0.25">
      <c r="P103" t="s">
        <v>129</v>
      </c>
      <c r="Q103" t="s">
        <v>120</v>
      </c>
      <c r="R103" s="11">
        <v>44773</v>
      </c>
      <c r="S103">
        <v>0</v>
      </c>
      <c r="T103">
        <v>1</v>
      </c>
      <c r="U103">
        <v>0</v>
      </c>
      <c r="V103">
        <v>0</v>
      </c>
      <c r="X103" s="169" t="s">
        <v>135</v>
      </c>
      <c r="Y103" s="77" t="s">
        <v>168</v>
      </c>
      <c r="Z103" s="77">
        <v>59</v>
      </c>
      <c r="AA103" s="77">
        <v>29</v>
      </c>
      <c r="AB103" s="77">
        <v>51</v>
      </c>
      <c r="AC103" s="77">
        <v>34</v>
      </c>
      <c r="AD103" s="77">
        <v>61</v>
      </c>
      <c r="AE103" s="77">
        <v>44</v>
      </c>
      <c r="AF103">
        <v>12</v>
      </c>
      <c r="AG103">
        <v>42</v>
      </c>
      <c r="AH103">
        <v>11</v>
      </c>
    </row>
    <row r="104" spans="1:34" x14ac:dyDescent="0.25">
      <c r="P104" t="s">
        <v>134</v>
      </c>
      <c r="Q104" t="s">
        <v>120</v>
      </c>
      <c r="R104" s="11">
        <v>44773</v>
      </c>
      <c r="S104">
        <v>1</v>
      </c>
      <c r="T104">
        <v>0</v>
      </c>
      <c r="U104">
        <v>0</v>
      </c>
      <c r="V104">
        <v>0</v>
      </c>
      <c r="X104" s="169" t="s">
        <v>136</v>
      </c>
      <c r="Y104" s="77" t="s">
        <v>168</v>
      </c>
      <c r="Z104" s="77">
        <v>20</v>
      </c>
      <c r="AA104" s="77">
        <v>15</v>
      </c>
      <c r="AB104" s="77">
        <v>17</v>
      </c>
      <c r="AC104" s="77">
        <v>8</v>
      </c>
      <c r="AD104" s="77">
        <v>17</v>
      </c>
      <c r="AE104" s="77">
        <v>11</v>
      </c>
      <c r="AF104">
        <v>3</v>
      </c>
      <c r="AG104">
        <v>18</v>
      </c>
      <c r="AH104">
        <v>2</v>
      </c>
    </row>
    <row r="105" spans="1:34" x14ac:dyDescent="0.25">
      <c r="P105" t="s">
        <v>152</v>
      </c>
      <c r="Q105" t="s">
        <v>120</v>
      </c>
      <c r="R105" s="11">
        <v>44773</v>
      </c>
      <c r="S105">
        <v>1</v>
      </c>
      <c r="T105">
        <v>0</v>
      </c>
      <c r="U105">
        <v>0</v>
      </c>
      <c r="V105">
        <v>0</v>
      </c>
      <c r="X105" s="169" t="s">
        <v>137</v>
      </c>
      <c r="Y105" s="77" t="s">
        <v>168</v>
      </c>
      <c r="Z105" s="77">
        <v>32</v>
      </c>
      <c r="AA105" s="77">
        <v>45</v>
      </c>
      <c r="AB105" s="77">
        <v>47</v>
      </c>
      <c r="AC105" s="77">
        <v>40</v>
      </c>
      <c r="AD105" s="77">
        <v>49</v>
      </c>
      <c r="AE105" s="77">
        <v>41</v>
      </c>
      <c r="AF105">
        <v>25</v>
      </c>
      <c r="AG105">
        <v>41</v>
      </c>
      <c r="AH105">
        <v>18</v>
      </c>
    </row>
    <row r="106" spans="1:34" x14ac:dyDescent="0.25">
      <c r="P106" t="s">
        <v>152</v>
      </c>
      <c r="Q106" t="s">
        <v>120</v>
      </c>
      <c r="R106" s="11">
        <v>44773</v>
      </c>
      <c r="S106">
        <v>1</v>
      </c>
      <c r="T106">
        <v>0</v>
      </c>
      <c r="U106">
        <v>0</v>
      </c>
      <c r="V106">
        <v>0</v>
      </c>
      <c r="X106" s="169" t="s">
        <v>138</v>
      </c>
      <c r="Y106" s="77" t="s">
        <v>168</v>
      </c>
      <c r="Z106" s="77">
        <v>16</v>
      </c>
      <c r="AA106" s="77">
        <v>10</v>
      </c>
      <c r="AB106" s="77">
        <v>17</v>
      </c>
      <c r="AC106" s="77">
        <v>6</v>
      </c>
      <c r="AD106" s="77">
        <v>20</v>
      </c>
      <c r="AE106" s="77">
        <v>15</v>
      </c>
      <c r="AF106">
        <v>7</v>
      </c>
      <c r="AG106">
        <v>8</v>
      </c>
      <c r="AH106">
        <v>4</v>
      </c>
    </row>
    <row r="107" spans="1:34" x14ac:dyDescent="0.25">
      <c r="P107" t="s">
        <v>99</v>
      </c>
      <c r="Q107" t="s">
        <v>120</v>
      </c>
      <c r="R107" s="11">
        <v>44773</v>
      </c>
      <c r="S107">
        <v>0</v>
      </c>
      <c r="T107">
        <v>0</v>
      </c>
      <c r="U107">
        <v>1</v>
      </c>
      <c r="V107">
        <v>0</v>
      </c>
      <c r="X107" s="169" t="s">
        <v>70</v>
      </c>
      <c r="Y107" s="77" t="s">
        <v>168</v>
      </c>
      <c r="AG107">
        <v>2</v>
      </c>
      <c r="AH107">
        <v>1</v>
      </c>
    </row>
    <row r="108" spans="1:34" x14ac:dyDescent="0.25">
      <c r="P108" t="s">
        <v>158</v>
      </c>
      <c r="Q108" t="s">
        <v>120</v>
      </c>
      <c r="R108" s="11">
        <v>44773</v>
      </c>
      <c r="S108">
        <v>1</v>
      </c>
      <c r="T108">
        <v>0</v>
      </c>
      <c r="U108">
        <v>1</v>
      </c>
      <c r="V108">
        <v>0</v>
      </c>
      <c r="X108" s="169" t="s">
        <v>75</v>
      </c>
      <c r="Y108" s="77" t="s">
        <v>168</v>
      </c>
      <c r="Z108" s="77">
        <v>70</v>
      </c>
      <c r="AA108" s="77">
        <v>57</v>
      </c>
      <c r="AB108" s="77">
        <v>53</v>
      </c>
      <c r="AC108" s="77">
        <v>36</v>
      </c>
      <c r="AD108" s="77">
        <v>36</v>
      </c>
      <c r="AE108" s="77">
        <v>56</v>
      </c>
      <c r="AF108">
        <v>30</v>
      </c>
      <c r="AG108">
        <v>26</v>
      </c>
      <c r="AH108">
        <v>26</v>
      </c>
    </row>
    <row r="109" spans="1:34" x14ac:dyDescent="0.25">
      <c r="P109" t="s">
        <v>158</v>
      </c>
      <c r="Q109" t="s">
        <v>120</v>
      </c>
      <c r="R109" s="11">
        <v>44773</v>
      </c>
      <c r="S109">
        <v>0</v>
      </c>
      <c r="T109">
        <v>2</v>
      </c>
      <c r="U109">
        <v>0</v>
      </c>
      <c r="V109">
        <v>0</v>
      </c>
      <c r="X109" s="169" t="s">
        <v>139</v>
      </c>
      <c r="Y109" s="77" t="s">
        <v>168</v>
      </c>
      <c r="Z109" s="77">
        <v>2</v>
      </c>
      <c r="AA109" s="77">
        <v>2</v>
      </c>
      <c r="AB109" s="77">
        <v>8</v>
      </c>
      <c r="AC109" s="77">
        <v>3</v>
      </c>
      <c r="AD109" s="77">
        <v>7</v>
      </c>
      <c r="AE109" s="77">
        <v>2</v>
      </c>
      <c r="AF109">
        <v>6</v>
      </c>
      <c r="AG109">
        <v>4</v>
      </c>
      <c r="AH109">
        <v>2</v>
      </c>
    </row>
    <row r="110" spans="1:34" x14ac:dyDescent="0.25">
      <c r="P110" t="s">
        <v>158</v>
      </c>
      <c r="Q110" t="s">
        <v>120</v>
      </c>
      <c r="R110" s="11">
        <v>44773</v>
      </c>
      <c r="S110">
        <v>0</v>
      </c>
      <c r="T110">
        <v>1</v>
      </c>
      <c r="U110">
        <v>0</v>
      </c>
      <c r="V110">
        <v>0</v>
      </c>
      <c r="X110" s="169" t="s">
        <v>140</v>
      </c>
      <c r="Y110" s="77" t="s">
        <v>168</v>
      </c>
      <c r="Z110" s="77">
        <v>24</v>
      </c>
      <c r="AA110" s="77">
        <v>16</v>
      </c>
      <c r="AB110" s="77">
        <v>18</v>
      </c>
      <c r="AC110" s="77">
        <v>30</v>
      </c>
      <c r="AD110" s="77">
        <v>4</v>
      </c>
      <c r="AE110" s="77">
        <v>11</v>
      </c>
      <c r="AF110">
        <v>25</v>
      </c>
      <c r="AG110">
        <v>11</v>
      </c>
      <c r="AH110">
        <v>20</v>
      </c>
    </row>
    <row r="111" spans="1:34" x14ac:dyDescent="0.25">
      <c r="P111" t="s">
        <v>125</v>
      </c>
      <c r="Q111" t="s">
        <v>120</v>
      </c>
      <c r="R111" s="11">
        <v>44804</v>
      </c>
      <c r="S111">
        <v>1</v>
      </c>
      <c r="T111">
        <v>0</v>
      </c>
      <c r="U111">
        <v>0</v>
      </c>
      <c r="V111">
        <v>0</v>
      </c>
      <c r="X111" s="169" t="s">
        <v>141</v>
      </c>
      <c r="Y111" s="77" t="s">
        <v>168</v>
      </c>
      <c r="Z111" s="77">
        <v>29</v>
      </c>
      <c r="AA111" s="77">
        <v>36</v>
      </c>
      <c r="AB111" s="77">
        <v>49</v>
      </c>
      <c r="AC111" s="77">
        <v>28</v>
      </c>
      <c r="AD111" s="77">
        <v>39</v>
      </c>
      <c r="AE111" s="77">
        <v>22</v>
      </c>
      <c r="AF111">
        <v>11</v>
      </c>
      <c r="AG111">
        <v>21</v>
      </c>
      <c r="AH111">
        <v>22</v>
      </c>
    </row>
    <row r="112" spans="1:34" x14ac:dyDescent="0.25">
      <c r="P112" t="s">
        <v>125</v>
      </c>
      <c r="Q112" t="s">
        <v>120</v>
      </c>
      <c r="R112" s="11">
        <v>44804</v>
      </c>
      <c r="S112">
        <v>2</v>
      </c>
      <c r="T112">
        <v>0</v>
      </c>
      <c r="U112">
        <v>0</v>
      </c>
      <c r="V112">
        <v>0</v>
      </c>
      <c r="X112" s="169" t="s">
        <v>142</v>
      </c>
      <c r="Y112" s="77" t="s">
        <v>168</v>
      </c>
      <c r="Z112" s="77">
        <v>34</v>
      </c>
      <c r="AA112" s="77">
        <v>34</v>
      </c>
      <c r="AB112" s="77">
        <v>39</v>
      </c>
      <c r="AC112" s="77">
        <v>28</v>
      </c>
      <c r="AD112" s="77">
        <v>17</v>
      </c>
      <c r="AE112" s="77">
        <v>28</v>
      </c>
      <c r="AF112">
        <v>30</v>
      </c>
      <c r="AG112">
        <v>17</v>
      </c>
      <c r="AH112">
        <v>16</v>
      </c>
    </row>
    <row r="113" spans="16:34" x14ac:dyDescent="0.25">
      <c r="P113" t="s">
        <v>115</v>
      </c>
      <c r="Q113" t="s">
        <v>120</v>
      </c>
      <c r="R113" s="11">
        <v>44804</v>
      </c>
      <c r="S113">
        <v>1</v>
      </c>
      <c r="T113">
        <v>0</v>
      </c>
      <c r="U113">
        <v>0</v>
      </c>
      <c r="V113">
        <v>0</v>
      </c>
      <c r="X113" s="169" t="s">
        <v>47</v>
      </c>
      <c r="Y113" s="77" t="s">
        <v>168</v>
      </c>
      <c r="Z113" s="77">
        <v>10</v>
      </c>
      <c r="AA113" s="77">
        <v>15</v>
      </c>
      <c r="AB113" s="77">
        <v>23</v>
      </c>
      <c r="AC113" s="77">
        <v>14</v>
      </c>
      <c r="AD113" s="77">
        <v>10</v>
      </c>
      <c r="AE113" s="77">
        <v>12</v>
      </c>
      <c r="AF113">
        <v>7</v>
      </c>
      <c r="AG113">
        <v>4</v>
      </c>
      <c r="AH113">
        <v>2</v>
      </c>
    </row>
    <row r="114" spans="16:34" x14ac:dyDescent="0.25">
      <c r="P114" t="s">
        <v>115</v>
      </c>
      <c r="Q114" t="s">
        <v>120</v>
      </c>
      <c r="R114" s="11">
        <v>44804</v>
      </c>
      <c r="S114">
        <v>1</v>
      </c>
      <c r="T114">
        <v>0</v>
      </c>
      <c r="U114">
        <v>0</v>
      </c>
      <c r="V114">
        <v>0</v>
      </c>
      <c r="X114" s="169" t="s">
        <v>59</v>
      </c>
      <c r="Y114" s="77" t="s">
        <v>168</v>
      </c>
      <c r="Z114" s="77">
        <v>17</v>
      </c>
      <c r="AA114" s="77">
        <v>8</v>
      </c>
      <c r="AB114" s="77">
        <v>4</v>
      </c>
      <c r="AC114" s="77">
        <v>11</v>
      </c>
      <c r="AD114" s="77">
        <v>11</v>
      </c>
      <c r="AE114" s="77">
        <v>12</v>
      </c>
      <c r="AF114">
        <v>13</v>
      </c>
      <c r="AH114">
        <v>4</v>
      </c>
    </row>
    <row r="115" spans="16:34" x14ac:dyDescent="0.25">
      <c r="P115" t="s">
        <v>116</v>
      </c>
      <c r="Q115" t="s">
        <v>120</v>
      </c>
      <c r="R115" s="11">
        <v>44804</v>
      </c>
      <c r="S115">
        <v>1</v>
      </c>
      <c r="T115">
        <v>0</v>
      </c>
      <c r="U115">
        <v>0</v>
      </c>
      <c r="V115">
        <v>0</v>
      </c>
      <c r="X115" s="169" t="s">
        <v>143</v>
      </c>
      <c r="Y115" s="77" t="s">
        <v>168</v>
      </c>
      <c r="Z115" s="77">
        <v>21</v>
      </c>
      <c r="AA115" s="77">
        <v>28</v>
      </c>
      <c r="AB115" s="77">
        <v>38</v>
      </c>
      <c r="AC115" s="77">
        <v>22</v>
      </c>
      <c r="AD115" s="77">
        <v>22</v>
      </c>
      <c r="AE115" s="77">
        <v>17</v>
      </c>
      <c r="AF115">
        <v>16</v>
      </c>
      <c r="AG115">
        <v>8</v>
      </c>
      <c r="AH115">
        <v>7</v>
      </c>
    </row>
    <row r="116" spans="16:34" x14ac:dyDescent="0.25">
      <c r="P116" t="s">
        <v>137</v>
      </c>
      <c r="Q116" t="s">
        <v>120</v>
      </c>
      <c r="R116" s="11">
        <v>44804</v>
      </c>
      <c r="S116">
        <v>1</v>
      </c>
      <c r="T116">
        <v>0</v>
      </c>
      <c r="U116">
        <v>0</v>
      </c>
      <c r="V116">
        <v>1</v>
      </c>
      <c r="X116" s="169" t="s">
        <v>77</v>
      </c>
      <c r="Y116" s="77" t="s">
        <v>168</v>
      </c>
      <c r="AA116" s="77">
        <v>6</v>
      </c>
      <c r="AB116" s="77">
        <v>3</v>
      </c>
      <c r="AD116" s="77">
        <v>2</v>
      </c>
      <c r="AE116" s="77">
        <v>1</v>
      </c>
      <c r="AF116">
        <v>2</v>
      </c>
      <c r="AG116">
        <v>2</v>
      </c>
      <c r="AH116">
        <v>4</v>
      </c>
    </row>
    <row r="117" spans="16:34" x14ac:dyDescent="0.25">
      <c r="P117" t="s">
        <v>138</v>
      </c>
      <c r="Q117" t="s">
        <v>120</v>
      </c>
      <c r="R117" s="11">
        <v>44804</v>
      </c>
      <c r="S117">
        <v>0</v>
      </c>
      <c r="T117">
        <v>0</v>
      </c>
      <c r="U117">
        <v>0</v>
      </c>
      <c r="V117">
        <v>1</v>
      </c>
      <c r="X117" s="169" t="s">
        <v>144</v>
      </c>
      <c r="Y117" s="77" t="s">
        <v>168</v>
      </c>
      <c r="Z117" s="77">
        <v>6</v>
      </c>
      <c r="AA117" s="77">
        <v>7</v>
      </c>
      <c r="AB117" s="77">
        <v>11</v>
      </c>
      <c r="AC117" s="77">
        <v>7</v>
      </c>
      <c r="AD117" s="77">
        <v>8</v>
      </c>
      <c r="AE117" s="77">
        <v>8</v>
      </c>
      <c r="AF117">
        <v>6</v>
      </c>
      <c r="AG117">
        <v>4</v>
      </c>
      <c r="AH117">
        <v>6</v>
      </c>
    </row>
    <row r="118" spans="16:34" x14ac:dyDescent="0.25">
      <c r="P118" t="s">
        <v>140</v>
      </c>
      <c r="Q118" t="s">
        <v>120</v>
      </c>
      <c r="R118" s="11">
        <v>44804</v>
      </c>
      <c r="S118">
        <v>1</v>
      </c>
      <c r="T118">
        <v>0</v>
      </c>
      <c r="U118">
        <v>0</v>
      </c>
      <c r="V118">
        <v>0</v>
      </c>
      <c r="X118" s="169" t="s">
        <v>92</v>
      </c>
      <c r="Y118" s="77" t="s">
        <v>168</v>
      </c>
      <c r="Z118" s="77">
        <v>2</v>
      </c>
    </row>
    <row r="119" spans="16:34" x14ac:dyDescent="0.25">
      <c r="P119" t="s">
        <v>141</v>
      </c>
      <c r="Q119" t="s">
        <v>120</v>
      </c>
      <c r="R119" s="11">
        <v>44804</v>
      </c>
      <c r="S119">
        <v>1</v>
      </c>
      <c r="T119">
        <v>0</v>
      </c>
      <c r="U119">
        <v>0</v>
      </c>
      <c r="V119">
        <v>0</v>
      </c>
      <c r="X119" s="169" t="s">
        <v>95</v>
      </c>
      <c r="Y119" s="77" t="s">
        <v>168</v>
      </c>
      <c r="Z119" s="77">
        <v>40</v>
      </c>
      <c r="AA119" s="77">
        <v>33</v>
      </c>
      <c r="AB119" s="77">
        <v>37</v>
      </c>
      <c r="AC119" s="77">
        <v>28</v>
      </c>
      <c r="AD119" s="77">
        <v>36</v>
      </c>
      <c r="AE119" s="77">
        <v>21</v>
      </c>
      <c r="AF119">
        <v>41</v>
      </c>
      <c r="AG119">
        <v>12</v>
      </c>
      <c r="AH119">
        <v>22</v>
      </c>
    </row>
    <row r="120" spans="16:34" x14ac:dyDescent="0.25">
      <c r="P120" t="s">
        <v>142</v>
      </c>
      <c r="Q120" t="s">
        <v>120</v>
      </c>
      <c r="R120" s="11">
        <v>44804</v>
      </c>
      <c r="S120">
        <v>1</v>
      </c>
      <c r="T120">
        <v>0</v>
      </c>
      <c r="U120">
        <v>0</v>
      </c>
      <c r="V120">
        <v>0</v>
      </c>
      <c r="X120" s="169" t="s">
        <v>54</v>
      </c>
      <c r="Y120" s="77" t="s">
        <v>168</v>
      </c>
      <c r="Z120" s="77">
        <v>4</v>
      </c>
      <c r="AB120" s="77">
        <v>3</v>
      </c>
      <c r="AC120" s="77">
        <v>7</v>
      </c>
      <c r="AD120" s="77">
        <v>2</v>
      </c>
      <c r="AE120" s="77">
        <v>3</v>
      </c>
      <c r="AF120">
        <v>3</v>
      </c>
      <c r="AH120">
        <v>2</v>
      </c>
    </row>
    <row r="121" spans="16:34" x14ac:dyDescent="0.25">
      <c r="P121" t="s">
        <v>59</v>
      </c>
      <c r="Q121" t="s">
        <v>120</v>
      </c>
      <c r="R121" s="11">
        <v>44804</v>
      </c>
      <c r="S121">
        <v>1</v>
      </c>
      <c r="T121">
        <v>0</v>
      </c>
      <c r="U121">
        <v>0</v>
      </c>
      <c r="V121">
        <v>0</v>
      </c>
      <c r="X121" s="169" t="s">
        <v>67</v>
      </c>
      <c r="Y121" s="77" t="s">
        <v>168</v>
      </c>
      <c r="AA121" s="77">
        <v>5</v>
      </c>
      <c r="AB121" s="77">
        <v>3</v>
      </c>
      <c r="AC121" s="77">
        <v>7</v>
      </c>
      <c r="AD121" s="77">
        <v>3</v>
      </c>
      <c r="AF121">
        <v>4</v>
      </c>
      <c r="AG121">
        <v>2</v>
      </c>
      <c r="AH121">
        <v>8</v>
      </c>
    </row>
    <row r="122" spans="16:34" x14ac:dyDescent="0.25">
      <c r="P122" t="s">
        <v>95</v>
      </c>
      <c r="Q122" t="s">
        <v>120</v>
      </c>
      <c r="R122" s="11">
        <v>44804</v>
      </c>
      <c r="S122">
        <v>0</v>
      </c>
      <c r="T122">
        <v>1</v>
      </c>
      <c r="U122">
        <v>0</v>
      </c>
      <c r="V122">
        <v>0</v>
      </c>
      <c r="X122" s="169" t="s">
        <v>145</v>
      </c>
      <c r="Y122" s="77" t="s">
        <v>168</v>
      </c>
      <c r="Z122" s="77">
        <v>24</v>
      </c>
      <c r="AA122" s="77">
        <v>15</v>
      </c>
      <c r="AB122" s="77">
        <v>26</v>
      </c>
      <c r="AC122" s="77">
        <v>18</v>
      </c>
      <c r="AD122" s="77">
        <v>19</v>
      </c>
      <c r="AE122" s="77">
        <v>24</v>
      </c>
      <c r="AF122">
        <v>14</v>
      </c>
      <c r="AG122">
        <v>11</v>
      </c>
      <c r="AH122">
        <v>10</v>
      </c>
    </row>
    <row r="123" spans="16:34" x14ac:dyDescent="0.25">
      <c r="P123" t="s">
        <v>152</v>
      </c>
      <c r="Q123" t="s">
        <v>168</v>
      </c>
      <c r="R123" s="11">
        <v>44804</v>
      </c>
      <c r="S123">
        <v>1</v>
      </c>
      <c r="T123">
        <v>0</v>
      </c>
      <c r="U123">
        <v>0</v>
      </c>
      <c r="V123">
        <v>0</v>
      </c>
      <c r="X123" s="169" t="s">
        <v>146</v>
      </c>
      <c r="Y123" s="77" t="s">
        <v>168</v>
      </c>
      <c r="Z123" s="77">
        <v>72</v>
      </c>
      <c r="AA123" s="77">
        <v>66</v>
      </c>
      <c r="AB123" s="77">
        <v>56</v>
      </c>
      <c r="AC123" s="77">
        <v>57</v>
      </c>
      <c r="AD123" s="77">
        <v>58</v>
      </c>
      <c r="AE123" s="77">
        <v>56</v>
      </c>
      <c r="AF123">
        <v>65</v>
      </c>
      <c r="AG123">
        <v>17</v>
      </c>
      <c r="AH123">
        <v>54</v>
      </c>
    </row>
    <row r="124" spans="16:34" x14ac:dyDescent="0.25">
      <c r="P124" t="s">
        <v>152</v>
      </c>
      <c r="Q124" t="s">
        <v>120</v>
      </c>
      <c r="R124" s="11">
        <v>44804</v>
      </c>
      <c r="S124">
        <v>0</v>
      </c>
      <c r="T124">
        <v>1</v>
      </c>
      <c r="U124">
        <v>0</v>
      </c>
      <c r="V124">
        <v>0</v>
      </c>
      <c r="X124" s="169" t="s">
        <v>147</v>
      </c>
      <c r="Y124" s="77" t="s">
        <v>168</v>
      </c>
      <c r="Z124" s="77">
        <v>34</v>
      </c>
      <c r="AA124" s="77">
        <v>28</v>
      </c>
      <c r="AB124" s="77">
        <v>39</v>
      </c>
      <c r="AC124" s="77">
        <v>39</v>
      </c>
      <c r="AD124" s="77">
        <v>14</v>
      </c>
      <c r="AE124" s="77">
        <v>30</v>
      </c>
      <c r="AF124">
        <v>23</v>
      </c>
      <c r="AG124">
        <v>22</v>
      </c>
      <c r="AH124">
        <v>17</v>
      </c>
    </row>
    <row r="125" spans="16:34" x14ac:dyDescent="0.25">
      <c r="P125" t="s">
        <v>152</v>
      </c>
      <c r="Q125" t="s">
        <v>120</v>
      </c>
      <c r="R125" s="11">
        <v>44804</v>
      </c>
      <c r="S125">
        <v>1</v>
      </c>
      <c r="T125">
        <v>0</v>
      </c>
      <c r="U125">
        <v>0</v>
      </c>
      <c r="V125">
        <v>0</v>
      </c>
      <c r="X125" s="169" t="s">
        <v>148</v>
      </c>
      <c r="Y125" s="77" t="s">
        <v>168</v>
      </c>
      <c r="Z125" s="77">
        <v>55</v>
      </c>
      <c r="AA125" s="77">
        <v>27</v>
      </c>
      <c r="AB125" s="77">
        <v>46</v>
      </c>
      <c r="AC125" s="77">
        <v>41</v>
      </c>
      <c r="AD125" s="77">
        <v>51</v>
      </c>
      <c r="AE125" s="77">
        <v>43</v>
      </c>
      <c r="AF125">
        <v>24</v>
      </c>
      <c r="AG125">
        <v>36</v>
      </c>
      <c r="AH125">
        <v>15</v>
      </c>
    </row>
    <row r="126" spans="16:34" x14ac:dyDescent="0.25">
      <c r="P126" t="s">
        <v>152</v>
      </c>
      <c r="Q126" t="s">
        <v>120</v>
      </c>
      <c r="R126" s="11">
        <v>44804</v>
      </c>
      <c r="S126">
        <v>1</v>
      </c>
      <c r="T126">
        <v>0</v>
      </c>
      <c r="U126">
        <v>0</v>
      </c>
      <c r="V126">
        <v>0</v>
      </c>
      <c r="X126" s="169" t="s">
        <v>149</v>
      </c>
      <c r="Y126" s="77" t="s">
        <v>168</v>
      </c>
      <c r="Z126" s="77">
        <v>13</v>
      </c>
      <c r="AA126" s="77">
        <v>5</v>
      </c>
      <c r="AB126" s="77">
        <v>11</v>
      </c>
      <c r="AC126" s="77">
        <v>5</v>
      </c>
      <c r="AD126" s="77">
        <v>12</v>
      </c>
      <c r="AE126" s="77">
        <v>6</v>
      </c>
      <c r="AF126">
        <v>4</v>
      </c>
      <c r="AG126">
        <v>8</v>
      </c>
      <c r="AH126">
        <v>2</v>
      </c>
    </row>
    <row r="127" spans="16:34" x14ac:dyDescent="0.25">
      <c r="P127" t="s">
        <v>152</v>
      </c>
      <c r="Q127" t="s">
        <v>120</v>
      </c>
      <c r="R127" s="11">
        <v>44804</v>
      </c>
      <c r="S127">
        <v>0</v>
      </c>
      <c r="T127">
        <v>0</v>
      </c>
      <c r="U127">
        <v>1</v>
      </c>
      <c r="V127">
        <v>0</v>
      </c>
      <c r="X127" s="169" t="s">
        <v>107</v>
      </c>
      <c r="Y127" s="77" t="s">
        <v>168</v>
      </c>
      <c r="Z127" s="77">
        <v>33</v>
      </c>
      <c r="AA127" s="77">
        <v>47</v>
      </c>
      <c r="AB127" s="77">
        <v>37</v>
      </c>
      <c r="AC127" s="77">
        <v>42</v>
      </c>
      <c r="AD127" s="77">
        <v>47</v>
      </c>
      <c r="AE127" s="77">
        <v>27</v>
      </c>
      <c r="AF127">
        <v>33</v>
      </c>
      <c r="AG127">
        <v>18</v>
      </c>
      <c r="AH127">
        <v>32</v>
      </c>
    </row>
    <row r="128" spans="16:34" x14ac:dyDescent="0.25">
      <c r="P128" t="s">
        <v>158</v>
      </c>
      <c r="Q128" t="s">
        <v>120</v>
      </c>
      <c r="R128" s="11">
        <v>44804</v>
      </c>
      <c r="S128">
        <v>1</v>
      </c>
      <c r="T128">
        <v>0</v>
      </c>
      <c r="U128">
        <v>0</v>
      </c>
      <c r="V128">
        <v>0</v>
      </c>
      <c r="X128" s="169" t="s">
        <v>150</v>
      </c>
      <c r="Y128" s="77" t="s">
        <v>168</v>
      </c>
      <c r="Z128" s="77">
        <v>8</v>
      </c>
      <c r="AA128" s="77">
        <v>12</v>
      </c>
      <c r="AB128" s="77">
        <v>7</v>
      </c>
      <c r="AC128" s="77">
        <v>12</v>
      </c>
      <c r="AD128" s="77">
        <v>8</v>
      </c>
      <c r="AE128" s="77">
        <v>12</v>
      </c>
      <c r="AF128">
        <v>14</v>
      </c>
      <c r="AG128">
        <v>12</v>
      </c>
      <c r="AH128">
        <v>4</v>
      </c>
    </row>
    <row r="129" spans="16:34" x14ac:dyDescent="0.25">
      <c r="P129" t="s">
        <v>158</v>
      </c>
      <c r="Q129" t="s">
        <v>120</v>
      </c>
      <c r="R129" s="11">
        <v>44804</v>
      </c>
      <c r="S129">
        <v>1</v>
      </c>
      <c r="T129">
        <v>0</v>
      </c>
      <c r="U129">
        <v>0</v>
      </c>
      <c r="V129">
        <v>0</v>
      </c>
      <c r="X129" s="169" t="s">
        <v>151</v>
      </c>
      <c r="Y129" s="77" t="s">
        <v>168</v>
      </c>
      <c r="Z129" s="77">
        <v>101</v>
      </c>
      <c r="AA129" s="77">
        <v>97</v>
      </c>
      <c r="AB129" s="77">
        <v>126</v>
      </c>
      <c r="AC129" s="77">
        <v>80</v>
      </c>
      <c r="AD129" s="77">
        <v>117</v>
      </c>
      <c r="AE129" s="77">
        <v>88</v>
      </c>
      <c r="AF129">
        <v>67</v>
      </c>
      <c r="AG129">
        <v>75</v>
      </c>
      <c r="AH129">
        <v>63</v>
      </c>
    </row>
    <row r="130" spans="16:34" x14ac:dyDescent="0.25">
      <c r="P130" t="s">
        <v>158</v>
      </c>
      <c r="Q130" t="s">
        <v>120</v>
      </c>
      <c r="R130" s="11">
        <v>44804</v>
      </c>
      <c r="S130">
        <v>0</v>
      </c>
      <c r="T130">
        <v>0</v>
      </c>
      <c r="U130">
        <v>1</v>
      </c>
      <c r="V130">
        <v>0</v>
      </c>
      <c r="X130" s="169" t="s">
        <v>152</v>
      </c>
      <c r="Y130" s="77" t="s">
        <v>168</v>
      </c>
      <c r="Z130" s="77">
        <v>183</v>
      </c>
      <c r="AA130" s="77">
        <v>140</v>
      </c>
      <c r="AB130" s="77">
        <v>240</v>
      </c>
      <c r="AC130" s="77">
        <v>133</v>
      </c>
      <c r="AD130" s="77">
        <v>151</v>
      </c>
      <c r="AE130" s="77">
        <v>142</v>
      </c>
      <c r="AF130">
        <v>92</v>
      </c>
      <c r="AG130">
        <v>68</v>
      </c>
      <c r="AH130">
        <v>85</v>
      </c>
    </row>
    <row r="131" spans="16:34" x14ac:dyDescent="0.25">
      <c r="P131" t="s">
        <v>158</v>
      </c>
      <c r="Q131" t="s">
        <v>120</v>
      </c>
      <c r="R131" s="11">
        <v>44804</v>
      </c>
      <c r="S131">
        <v>0</v>
      </c>
      <c r="T131">
        <v>0</v>
      </c>
      <c r="U131">
        <v>1</v>
      </c>
      <c r="V131">
        <v>0</v>
      </c>
      <c r="X131" s="169" t="s">
        <v>153</v>
      </c>
      <c r="Y131" s="77" t="s">
        <v>168</v>
      </c>
      <c r="Z131" s="77">
        <v>64</v>
      </c>
      <c r="AA131" s="77">
        <v>71</v>
      </c>
      <c r="AB131" s="77">
        <v>61</v>
      </c>
      <c r="AC131" s="77">
        <v>73</v>
      </c>
      <c r="AD131" s="77">
        <v>52</v>
      </c>
      <c r="AE131" s="77">
        <v>57</v>
      </c>
      <c r="AF131">
        <v>60</v>
      </c>
      <c r="AG131">
        <v>26</v>
      </c>
      <c r="AH131">
        <v>33</v>
      </c>
    </row>
    <row r="132" spans="16:34" x14ac:dyDescent="0.25">
      <c r="P132" t="s">
        <v>158</v>
      </c>
      <c r="Q132" t="s">
        <v>120</v>
      </c>
      <c r="R132" s="11">
        <v>44804</v>
      </c>
      <c r="S132">
        <v>0</v>
      </c>
      <c r="T132">
        <v>1</v>
      </c>
      <c r="U132">
        <v>0</v>
      </c>
      <c r="V132">
        <v>0</v>
      </c>
      <c r="X132" s="169" t="s">
        <v>111</v>
      </c>
      <c r="Y132" s="77" t="s">
        <v>168</v>
      </c>
      <c r="Z132" s="77">
        <v>36</v>
      </c>
      <c r="AA132" s="77">
        <v>34</v>
      </c>
      <c r="AB132" s="77">
        <v>37</v>
      </c>
      <c r="AC132" s="77">
        <v>40</v>
      </c>
      <c r="AD132" s="77">
        <v>19</v>
      </c>
      <c r="AE132" s="77">
        <v>37</v>
      </c>
      <c r="AF132">
        <v>19</v>
      </c>
      <c r="AG132">
        <v>21</v>
      </c>
      <c r="AH132">
        <v>18</v>
      </c>
    </row>
    <row r="133" spans="16:34" x14ac:dyDescent="0.25">
      <c r="P133" t="s">
        <v>158</v>
      </c>
      <c r="Q133" t="s">
        <v>120</v>
      </c>
      <c r="R133" s="11">
        <v>44804</v>
      </c>
      <c r="S133">
        <v>1</v>
      </c>
      <c r="T133">
        <v>0</v>
      </c>
      <c r="U133">
        <v>0</v>
      </c>
      <c r="V133">
        <v>0</v>
      </c>
      <c r="X133" s="169" t="s">
        <v>154</v>
      </c>
      <c r="Y133" s="77" t="s">
        <v>168</v>
      </c>
      <c r="Z133" s="77">
        <v>12</v>
      </c>
      <c r="AA133" s="77">
        <v>22</v>
      </c>
      <c r="AB133" s="77">
        <v>13</v>
      </c>
      <c r="AC133" s="77">
        <v>27</v>
      </c>
      <c r="AD133" s="77">
        <v>13</v>
      </c>
      <c r="AE133" s="77">
        <v>29</v>
      </c>
      <c r="AF133">
        <v>10</v>
      </c>
      <c r="AG133">
        <v>15</v>
      </c>
      <c r="AH133">
        <v>9</v>
      </c>
    </row>
    <row r="134" spans="16:34" x14ac:dyDescent="0.25">
      <c r="P134" t="s">
        <v>160</v>
      </c>
      <c r="Q134" t="s">
        <v>120</v>
      </c>
      <c r="R134" s="11">
        <v>44804</v>
      </c>
      <c r="S134">
        <v>1</v>
      </c>
      <c r="T134">
        <v>0</v>
      </c>
      <c r="U134">
        <v>0</v>
      </c>
      <c r="V134">
        <v>0</v>
      </c>
      <c r="X134" s="169" t="s">
        <v>65</v>
      </c>
      <c r="Y134" s="77" t="s">
        <v>168</v>
      </c>
      <c r="Z134" s="77">
        <v>9</v>
      </c>
      <c r="AA134" s="77">
        <v>7</v>
      </c>
      <c r="AB134" s="77">
        <v>10</v>
      </c>
      <c r="AC134" s="77">
        <v>3</v>
      </c>
      <c r="AD134" s="77">
        <v>9</v>
      </c>
      <c r="AE134" s="77">
        <v>4</v>
      </c>
      <c r="AF134">
        <v>7</v>
      </c>
      <c r="AG134">
        <v>3</v>
      </c>
      <c r="AH134">
        <v>2</v>
      </c>
    </row>
    <row r="135" spans="16:34" x14ac:dyDescent="0.25">
      <c r="P135" t="s">
        <v>121</v>
      </c>
      <c r="Q135" t="s">
        <v>120</v>
      </c>
      <c r="R135" s="11">
        <v>44834</v>
      </c>
      <c r="S135">
        <v>1</v>
      </c>
      <c r="T135">
        <v>0</v>
      </c>
      <c r="U135">
        <v>0</v>
      </c>
      <c r="V135">
        <v>0</v>
      </c>
      <c r="X135" s="169" t="s">
        <v>81</v>
      </c>
      <c r="Y135" s="77" t="s">
        <v>168</v>
      </c>
      <c r="Z135" s="77">
        <v>4</v>
      </c>
      <c r="AA135" s="77">
        <v>4</v>
      </c>
      <c r="AB135" s="77">
        <v>6</v>
      </c>
      <c r="AC135" s="77">
        <v>7</v>
      </c>
      <c r="AD135" s="77">
        <v>12</v>
      </c>
      <c r="AE135" s="77">
        <v>9</v>
      </c>
      <c r="AF135">
        <v>4</v>
      </c>
      <c r="AG135">
        <v>12</v>
      </c>
      <c r="AH135">
        <v>2</v>
      </c>
    </row>
    <row r="136" spans="16:34" x14ac:dyDescent="0.25">
      <c r="P136" t="s">
        <v>114</v>
      </c>
      <c r="Q136" t="s">
        <v>120</v>
      </c>
      <c r="R136" s="11">
        <v>44834</v>
      </c>
      <c r="S136">
        <v>1</v>
      </c>
      <c r="T136">
        <v>0</v>
      </c>
      <c r="U136">
        <v>0</v>
      </c>
      <c r="V136">
        <v>0</v>
      </c>
      <c r="X136" s="169" t="s">
        <v>155</v>
      </c>
      <c r="Y136" s="77" t="s">
        <v>168</v>
      </c>
      <c r="Z136" s="77">
        <v>30</v>
      </c>
      <c r="AA136" s="77">
        <v>29</v>
      </c>
      <c r="AB136" s="77">
        <v>21</v>
      </c>
      <c r="AC136" s="77">
        <v>26</v>
      </c>
      <c r="AD136" s="77">
        <v>23</v>
      </c>
      <c r="AE136" s="77">
        <v>23</v>
      </c>
      <c r="AF136">
        <v>20</v>
      </c>
      <c r="AG136">
        <v>13</v>
      </c>
      <c r="AH136">
        <v>13</v>
      </c>
    </row>
    <row r="137" spans="16:34" x14ac:dyDescent="0.25">
      <c r="P137" t="s">
        <v>115</v>
      </c>
      <c r="Q137" t="s">
        <v>120</v>
      </c>
      <c r="R137" s="11">
        <v>44834</v>
      </c>
      <c r="S137">
        <v>1</v>
      </c>
      <c r="T137">
        <v>0</v>
      </c>
      <c r="U137">
        <v>0</v>
      </c>
      <c r="V137">
        <v>0</v>
      </c>
      <c r="X137" s="169" t="s">
        <v>99</v>
      </c>
      <c r="Y137" s="77" t="s">
        <v>168</v>
      </c>
      <c r="Z137" s="77">
        <v>89</v>
      </c>
      <c r="AA137" s="77">
        <v>63</v>
      </c>
      <c r="AB137" s="77">
        <v>82</v>
      </c>
      <c r="AC137" s="77">
        <v>85</v>
      </c>
      <c r="AD137" s="77">
        <v>74</v>
      </c>
      <c r="AE137" s="77">
        <v>66</v>
      </c>
      <c r="AF137">
        <v>41</v>
      </c>
      <c r="AG137">
        <v>52</v>
      </c>
      <c r="AH137">
        <v>60</v>
      </c>
    </row>
    <row r="138" spans="16:34" x14ac:dyDescent="0.25">
      <c r="P138" t="s">
        <v>115</v>
      </c>
      <c r="Q138" t="s">
        <v>120</v>
      </c>
      <c r="R138" s="11">
        <v>44834</v>
      </c>
      <c r="S138">
        <v>0</v>
      </c>
      <c r="T138">
        <v>0</v>
      </c>
      <c r="U138">
        <v>1</v>
      </c>
      <c r="V138">
        <v>0</v>
      </c>
      <c r="X138" s="169" t="s">
        <v>101</v>
      </c>
      <c r="Y138" s="77" t="s">
        <v>168</v>
      </c>
      <c r="Z138" s="77">
        <v>52</v>
      </c>
      <c r="AA138" s="77">
        <v>78</v>
      </c>
      <c r="AB138" s="77">
        <v>51</v>
      </c>
      <c r="AC138" s="77">
        <v>77</v>
      </c>
      <c r="AD138" s="77">
        <v>36</v>
      </c>
      <c r="AE138" s="77">
        <v>35</v>
      </c>
      <c r="AF138">
        <v>49</v>
      </c>
      <c r="AG138">
        <v>29</v>
      </c>
      <c r="AH138">
        <v>34</v>
      </c>
    </row>
    <row r="139" spans="16:34" x14ac:dyDescent="0.25">
      <c r="P139" t="s">
        <v>115</v>
      </c>
      <c r="Q139" t="s">
        <v>120</v>
      </c>
      <c r="R139" s="11">
        <v>44834</v>
      </c>
      <c r="S139">
        <v>1</v>
      </c>
      <c r="T139">
        <v>0</v>
      </c>
      <c r="U139">
        <v>0</v>
      </c>
      <c r="V139">
        <v>0</v>
      </c>
      <c r="X139" s="169" t="s">
        <v>156</v>
      </c>
      <c r="Y139" s="77" t="s">
        <v>168</v>
      </c>
      <c r="Z139" s="77">
        <v>22</v>
      </c>
      <c r="AA139" s="77">
        <v>21</v>
      </c>
      <c r="AB139" s="77">
        <v>37</v>
      </c>
      <c r="AC139" s="77">
        <v>18</v>
      </c>
      <c r="AD139" s="77">
        <v>27</v>
      </c>
      <c r="AE139" s="77">
        <v>22</v>
      </c>
      <c r="AF139">
        <v>25</v>
      </c>
      <c r="AG139">
        <v>17</v>
      </c>
      <c r="AH139">
        <v>9</v>
      </c>
    </row>
    <row r="140" spans="16:34" x14ac:dyDescent="0.25">
      <c r="P140" t="s">
        <v>115</v>
      </c>
      <c r="Q140" t="s">
        <v>120</v>
      </c>
      <c r="R140" s="11">
        <v>44834</v>
      </c>
      <c r="S140">
        <v>0</v>
      </c>
      <c r="T140">
        <v>0</v>
      </c>
      <c r="U140">
        <v>0</v>
      </c>
      <c r="V140">
        <v>1</v>
      </c>
      <c r="X140" s="169" t="s">
        <v>157</v>
      </c>
      <c r="Y140" s="77" t="s">
        <v>168</v>
      </c>
      <c r="Z140" s="77">
        <v>13</v>
      </c>
      <c r="AA140" s="77">
        <v>18</v>
      </c>
      <c r="AB140" s="77">
        <v>10</v>
      </c>
      <c r="AC140" s="77">
        <v>12</v>
      </c>
      <c r="AD140" s="77">
        <v>15</v>
      </c>
      <c r="AE140" s="77">
        <v>10</v>
      </c>
      <c r="AF140">
        <v>6</v>
      </c>
      <c r="AG140">
        <v>6</v>
      </c>
      <c r="AH140">
        <v>11</v>
      </c>
    </row>
    <row r="141" spans="16:34" x14ac:dyDescent="0.25">
      <c r="P141" t="s">
        <v>137</v>
      </c>
      <c r="Q141" t="s">
        <v>120</v>
      </c>
      <c r="R141" s="11">
        <v>44834</v>
      </c>
      <c r="S141">
        <v>0</v>
      </c>
      <c r="T141">
        <v>0</v>
      </c>
      <c r="U141">
        <v>1</v>
      </c>
      <c r="V141">
        <v>0</v>
      </c>
      <c r="X141" s="169" t="s">
        <v>158</v>
      </c>
      <c r="Y141" s="77" t="s">
        <v>168</v>
      </c>
      <c r="Z141" s="77">
        <v>95</v>
      </c>
      <c r="AA141" s="77">
        <v>160</v>
      </c>
      <c r="AB141" s="77">
        <v>115</v>
      </c>
      <c r="AC141" s="77">
        <v>166</v>
      </c>
      <c r="AD141" s="77">
        <v>82</v>
      </c>
      <c r="AE141" s="77">
        <v>138</v>
      </c>
      <c r="AF141">
        <v>52</v>
      </c>
      <c r="AG141">
        <v>83</v>
      </c>
      <c r="AH141">
        <v>48</v>
      </c>
    </row>
    <row r="142" spans="16:34" x14ac:dyDescent="0.25">
      <c r="P142" t="s">
        <v>138</v>
      </c>
      <c r="Q142" t="s">
        <v>120</v>
      </c>
      <c r="R142" s="11">
        <v>44834</v>
      </c>
      <c r="S142">
        <v>1</v>
      </c>
      <c r="T142">
        <v>0</v>
      </c>
      <c r="U142">
        <v>0</v>
      </c>
      <c r="V142">
        <v>0</v>
      </c>
      <c r="X142" s="169" t="s">
        <v>159</v>
      </c>
      <c r="Y142" s="77" t="s">
        <v>168</v>
      </c>
      <c r="Z142" s="77">
        <v>5</v>
      </c>
      <c r="AA142" s="77">
        <v>2</v>
      </c>
      <c r="AB142" s="77">
        <v>3</v>
      </c>
      <c r="AD142" s="77">
        <v>4</v>
      </c>
      <c r="AE142" s="77">
        <v>5</v>
      </c>
      <c r="AG142">
        <v>4</v>
      </c>
    </row>
    <row r="143" spans="16:34" x14ac:dyDescent="0.25">
      <c r="P143" t="s">
        <v>75</v>
      </c>
      <c r="Q143" t="s">
        <v>120</v>
      </c>
      <c r="R143" s="11">
        <v>44834</v>
      </c>
      <c r="S143">
        <v>1</v>
      </c>
      <c r="T143">
        <v>0</v>
      </c>
      <c r="U143">
        <v>0</v>
      </c>
      <c r="V143">
        <v>0</v>
      </c>
      <c r="X143" s="169" t="s">
        <v>160</v>
      </c>
      <c r="Y143" s="77" t="s">
        <v>168</v>
      </c>
      <c r="Z143" s="77">
        <v>13</v>
      </c>
      <c r="AA143" s="77">
        <v>11</v>
      </c>
      <c r="AB143" s="77">
        <v>12</v>
      </c>
      <c r="AC143" s="77">
        <v>18</v>
      </c>
      <c r="AD143" s="77">
        <v>10</v>
      </c>
      <c r="AE143" s="77">
        <v>14</v>
      </c>
      <c r="AF143">
        <v>5</v>
      </c>
      <c r="AG143">
        <v>2</v>
      </c>
      <c r="AH143">
        <v>4</v>
      </c>
    </row>
    <row r="144" spans="16:34" x14ac:dyDescent="0.25">
      <c r="P144" t="s">
        <v>139</v>
      </c>
      <c r="Q144" t="s">
        <v>120</v>
      </c>
      <c r="R144" s="11">
        <v>44834</v>
      </c>
      <c r="S144">
        <v>1</v>
      </c>
      <c r="T144">
        <v>0</v>
      </c>
      <c r="U144">
        <v>0</v>
      </c>
      <c r="V144">
        <v>0</v>
      </c>
      <c r="X144" s="169" t="s">
        <v>62</v>
      </c>
      <c r="Y144" s="77" t="s">
        <v>168</v>
      </c>
      <c r="Z144" s="77">
        <v>122</v>
      </c>
      <c r="AA144" s="77">
        <v>152</v>
      </c>
      <c r="AB144" s="77">
        <v>129</v>
      </c>
      <c r="AC144" s="77">
        <v>128</v>
      </c>
      <c r="AD144" s="77">
        <v>106</v>
      </c>
      <c r="AE144" s="77">
        <v>78</v>
      </c>
      <c r="AF144">
        <v>79</v>
      </c>
      <c r="AG144">
        <v>58</v>
      </c>
      <c r="AH144">
        <v>77</v>
      </c>
    </row>
    <row r="145" spans="16:34" x14ac:dyDescent="0.25">
      <c r="P145" t="s">
        <v>147</v>
      </c>
      <c r="Q145" t="s">
        <v>120</v>
      </c>
      <c r="R145" s="11">
        <v>44834</v>
      </c>
      <c r="S145">
        <v>0</v>
      </c>
      <c r="T145">
        <v>1</v>
      </c>
      <c r="U145">
        <v>0</v>
      </c>
      <c r="V145">
        <v>0</v>
      </c>
      <c r="X145" s="169" t="s">
        <v>161</v>
      </c>
      <c r="Y145" s="77" t="s">
        <v>168</v>
      </c>
      <c r="Z145" s="77">
        <v>11</v>
      </c>
      <c r="AA145" s="77">
        <v>8</v>
      </c>
      <c r="AB145" s="77">
        <v>4</v>
      </c>
      <c r="AC145" s="77">
        <v>16</v>
      </c>
      <c r="AD145" s="77">
        <v>5</v>
      </c>
      <c r="AE145" s="77">
        <v>10</v>
      </c>
      <c r="AF145">
        <v>2</v>
      </c>
      <c r="AG145">
        <v>4</v>
      </c>
      <c r="AH145">
        <v>3</v>
      </c>
    </row>
    <row r="146" spans="16:34" x14ac:dyDescent="0.25">
      <c r="P146" t="s">
        <v>152</v>
      </c>
      <c r="Q146" t="s">
        <v>120</v>
      </c>
      <c r="R146" s="11">
        <v>44834</v>
      </c>
      <c r="S146">
        <v>1</v>
      </c>
      <c r="T146">
        <v>0</v>
      </c>
      <c r="U146">
        <v>0</v>
      </c>
      <c r="V146">
        <v>0</v>
      </c>
      <c r="X146" s="169" t="s">
        <v>162</v>
      </c>
      <c r="Y146" s="77" t="s">
        <v>168</v>
      </c>
      <c r="Z146" s="77">
        <v>8</v>
      </c>
      <c r="AA146" s="77">
        <v>12</v>
      </c>
      <c r="AB146" s="77">
        <v>8</v>
      </c>
      <c r="AC146" s="77">
        <v>11</v>
      </c>
      <c r="AD146" s="77">
        <v>6</v>
      </c>
      <c r="AE146" s="77">
        <v>8</v>
      </c>
      <c r="AF146">
        <v>10</v>
      </c>
      <c r="AG146">
        <v>6</v>
      </c>
      <c r="AH146">
        <v>4</v>
      </c>
    </row>
    <row r="147" spans="16:34" x14ac:dyDescent="0.25">
      <c r="P147" t="s">
        <v>154</v>
      </c>
      <c r="Q147" t="s">
        <v>120</v>
      </c>
      <c r="R147" s="11">
        <v>44834</v>
      </c>
      <c r="S147">
        <v>1</v>
      </c>
      <c r="T147">
        <v>0</v>
      </c>
      <c r="U147">
        <v>0</v>
      </c>
      <c r="V147">
        <v>0</v>
      </c>
      <c r="X147" s="169" t="s">
        <v>84</v>
      </c>
      <c r="Y147" s="77" t="s">
        <v>168</v>
      </c>
      <c r="Z147" s="77">
        <v>30</v>
      </c>
      <c r="AA147" s="77">
        <v>25</v>
      </c>
      <c r="AB147" s="77">
        <v>38</v>
      </c>
      <c r="AC147" s="77">
        <v>25</v>
      </c>
      <c r="AD147" s="77">
        <v>29</v>
      </c>
      <c r="AE147" s="77">
        <v>21</v>
      </c>
      <c r="AF147">
        <v>14</v>
      </c>
      <c r="AG147">
        <v>17</v>
      </c>
      <c r="AH147">
        <v>12</v>
      </c>
    </row>
    <row r="148" spans="16:34" x14ac:dyDescent="0.25">
      <c r="P148" t="s">
        <v>155</v>
      </c>
      <c r="Q148" t="s">
        <v>120</v>
      </c>
      <c r="R148" s="11">
        <v>44834</v>
      </c>
      <c r="S148">
        <v>1</v>
      </c>
      <c r="T148">
        <v>0</v>
      </c>
      <c r="U148">
        <v>0</v>
      </c>
      <c r="V148">
        <v>0</v>
      </c>
      <c r="X148" s="169" t="s">
        <v>86</v>
      </c>
      <c r="Y148" s="77" t="s">
        <v>168</v>
      </c>
      <c r="Z148" s="77">
        <v>1</v>
      </c>
      <c r="AA148" s="77">
        <v>1</v>
      </c>
    </row>
    <row r="149" spans="16:34" x14ac:dyDescent="0.25">
      <c r="P149" t="s">
        <v>155</v>
      </c>
      <c r="Q149" t="s">
        <v>120</v>
      </c>
      <c r="R149" s="11">
        <v>44834</v>
      </c>
      <c r="S149">
        <v>0</v>
      </c>
      <c r="T149">
        <v>0</v>
      </c>
      <c r="U149">
        <v>1</v>
      </c>
      <c r="V149">
        <v>0</v>
      </c>
      <c r="X149" s="169" t="s">
        <v>163</v>
      </c>
      <c r="Y149" s="77" t="s">
        <v>168</v>
      </c>
      <c r="Z149" s="77">
        <v>9</v>
      </c>
      <c r="AA149" s="77">
        <v>12</v>
      </c>
      <c r="AB149" s="77">
        <v>20</v>
      </c>
      <c r="AC149" s="77">
        <v>21</v>
      </c>
      <c r="AD149" s="77">
        <v>20</v>
      </c>
      <c r="AE149" s="77">
        <v>16</v>
      </c>
      <c r="AF149">
        <v>11</v>
      </c>
      <c r="AG149">
        <v>9</v>
      </c>
      <c r="AH149">
        <v>9</v>
      </c>
    </row>
    <row r="150" spans="16:34" x14ac:dyDescent="0.25">
      <c r="P150" t="s">
        <v>157</v>
      </c>
      <c r="Q150" t="s">
        <v>120</v>
      </c>
      <c r="R150" s="11">
        <v>44834</v>
      </c>
      <c r="S150">
        <v>1</v>
      </c>
      <c r="T150">
        <v>0</v>
      </c>
      <c r="U150">
        <v>0</v>
      </c>
      <c r="V150">
        <v>0</v>
      </c>
      <c r="X150" s="169" t="s">
        <v>164</v>
      </c>
      <c r="Y150" s="77" t="s">
        <v>168</v>
      </c>
      <c r="Z150" s="77">
        <v>61</v>
      </c>
      <c r="AA150" s="77">
        <v>45</v>
      </c>
      <c r="AB150" s="77">
        <v>82</v>
      </c>
      <c r="AC150" s="77">
        <v>37</v>
      </c>
      <c r="AD150" s="77">
        <v>59</v>
      </c>
      <c r="AE150" s="77">
        <v>31</v>
      </c>
      <c r="AF150">
        <v>37</v>
      </c>
      <c r="AG150">
        <v>40</v>
      </c>
      <c r="AH150">
        <v>22</v>
      </c>
    </row>
    <row r="151" spans="16:34" x14ac:dyDescent="0.25">
      <c r="P151" t="s">
        <v>158</v>
      </c>
      <c r="Q151" t="s">
        <v>120</v>
      </c>
      <c r="R151" s="11">
        <v>44834</v>
      </c>
      <c r="S151">
        <v>1</v>
      </c>
      <c r="T151">
        <v>1</v>
      </c>
      <c r="U151">
        <v>1</v>
      </c>
      <c r="V151">
        <v>0</v>
      </c>
      <c r="X151" s="169" t="s">
        <v>165</v>
      </c>
      <c r="Y151" s="77" t="s">
        <v>168</v>
      </c>
      <c r="Z151" s="77">
        <v>6</v>
      </c>
      <c r="AA151" s="77">
        <v>4</v>
      </c>
      <c r="AB151" s="77">
        <v>4</v>
      </c>
    </row>
    <row r="152" spans="16:34" x14ac:dyDescent="0.25">
      <c r="P152" t="s">
        <v>158</v>
      </c>
      <c r="Q152" t="s">
        <v>120</v>
      </c>
      <c r="R152" s="11">
        <v>44834</v>
      </c>
      <c r="S152">
        <v>2</v>
      </c>
      <c r="T152">
        <v>1</v>
      </c>
      <c r="U152">
        <v>0</v>
      </c>
      <c r="V152">
        <v>0</v>
      </c>
      <c r="X152" s="169" t="s">
        <v>166</v>
      </c>
      <c r="Y152" s="77" t="s">
        <v>168</v>
      </c>
      <c r="Z152" s="77">
        <v>20</v>
      </c>
      <c r="AA152" s="77">
        <v>18</v>
      </c>
      <c r="AB152" s="77">
        <v>21</v>
      </c>
      <c r="AC152" s="77">
        <v>18</v>
      </c>
      <c r="AD152" s="77">
        <v>23</v>
      </c>
      <c r="AE152" s="77">
        <v>24</v>
      </c>
      <c r="AF152">
        <v>8</v>
      </c>
      <c r="AG152">
        <v>22</v>
      </c>
      <c r="AH152">
        <v>6</v>
      </c>
    </row>
    <row r="153" spans="16:34" x14ac:dyDescent="0.25">
      <c r="P153" t="s">
        <v>158</v>
      </c>
      <c r="Q153" t="s">
        <v>120</v>
      </c>
      <c r="R153" s="11">
        <v>44834</v>
      </c>
      <c r="S153">
        <v>0</v>
      </c>
      <c r="T153">
        <v>1</v>
      </c>
      <c r="U153">
        <v>0</v>
      </c>
      <c r="V153">
        <v>0</v>
      </c>
      <c r="X153" s="169" t="s">
        <v>167</v>
      </c>
      <c r="Y153" s="77" t="s">
        <v>168</v>
      </c>
      <c r="Z153" s="77">
        <v>73</v>
      </c>
      <c r="AA153" s="77">
        <v>64</v>
      </c>
      <c r="AB153" s="77">
        <v>87</v>
      </c>
      <c r="AC153" s="77">
        <v>89</v>
      </c>
      <c r="AD153" s="77">
        <v>79</v>
      </c>
      <c r="AE153" s="77">
        <v>64</v>
      </c>
      <c r="AF153">
        <v>64</v>
      </c>
      <c r="AG153">
        <v>39</v>
      </c>
      <c r="AH153">
        <v>63</v>
      </c>
    </row>
    <row r="154" spans="16:34" x14ac:dyDescent="0.25">
      <c r="P154" t="s">
        <v>158</v>
      </c>
      <c r="Q154" t="s">
        <v>120</v>
      </c>
      <c r="R154" s="11">
        <v>44834</v>
      </c>
      <c r="S154">
        <v>1</v>
      </c>
      <c r="T154">
        <v>0</v>
      </c>
      <c r="U154">
        <v>0</v>
      </c>
      <c r="V154">
        <v>0</v>
      </c>
    </row>
    <row r="155" spans="16:34" x14ac:dyDescent="0.25">
      <c r="P155" t="s">
        <v>158</v>
      </c>
      <c r="Q155" t="s">
        <v>120</v>
      </c>
      <c r="R155" s="11">
        <v>44834</v>
      </c>
      <c r="S155">
        <v>0</v>
      </c>
      <c r="T155">
        <v>1</v>
      </c>
      <c r="U155">
        <v>0</v>
      </c>
      <c r="V155">
        <v>0</v>
      </c>
    </row>
    <row r="156" spans="16:34" x14ac:dyDescent="0.25">
      <c r="P156" t="s">
        <v>62</v>
      </c>
      <c r="Q156" t="s">
        <v>168</v>
      </c>
      <c r="R156" s="11">
        <v>44834</v>
      </c>
      <c r="S156">
        <v>1</v>
      </c>
      <c r="T156">
        <v>0</v>
      </c>
      <c r="U156">
        <v>0</v>
      </c>
      <c r="V156">
        <v>0</v>
      </c>
    </row>
    <row r="157" spans="16:34" x14ac:dyDescent="0.25">
      <c r="P157" t="s">
        <v>167</v>
      </c>
      <c r="Q157" t="s">
        <v>120</v>
      </c>
      <c r="R157" s="11">
        <v>44834</v>
      </c>
      <c r="S157">
        <v>1</v>
      </c>
      <c r="T157">
        <v>0</v>
      </c>
      <c r="U157">
        <v>0</v>
      </c>
      <c r="V157">
        <v>0</v>
      </c>
    </row>
    <row r="158" spans="16:34" x14ac:dyDescent="0.25">
      <c r="P158" t="s">
        <v>167</v>
      </c>
      <c r="Q158" t="s">
        <v>120</v>
      </c>
      <c r="R158" s="11">
        <v>44834</v>
      </c>
      <c r="S158">
        <v>1</v>
      </c>
      <c r="T158">
        <v>0</v>
      </c>
      <c r="U158">
        <v>0</v>
      </c>
      <c r="V158">
        <v>0</v>
      </c>
    </row>
  </sheetData>
  <mergeCells count="6">
    <mergeCell ref="AM69:AX70"/>
    <mergeCell ref="A1:B1"/>
    <mergeCell ref="C1:K1"/>
    <mergeCell ref="X1:AE1"/>
    <mergeCell ref="AM1:AX1"/>
    <mergeCell ref="AM3:AX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activeCell="AM3" sqref="AM3:AX4"/>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 min="47" max="49" width="8.85546875" style="76"/>
  </cols>
  <sheetData>
    <row r="1" spans="1:50" ht="30" customHeight="1" x14ac:dyDescent="0.25">
      <c r="A1" s="252" t="s">
        <v>213</v>
      </c>
      <c r="B1" s="252"/>
      <c r="C1" s="253" t="s">
        <v>17</v>
      </c>
      <c r="D1" s="254"/>
      <c r="E1" s="254"/>
      <c r="F1" s="254"/>
      <c r="G1" s="254"/>
      <c r="H1" s="254"/>
      <c r="I1" s="254"/>
      <c r="J1" s="254"/>
      <c r="K1" s="254"/>
      <c r="L1" s="109"/>
      <c r="M1" s="109"/>
      <c r="N1" s="109"/>
      <c r="P1" s="105" t="s">
        <v>18</v>
      </c>
      <c r="Q1" s="39"/>
      <c r="R1" s="39"/>
      <c r="S1" s="39"/>
      <c r="T1" s="39"/>
      <c r="U1" s="39"/>
      <c r="V1" s="39"/>
      <c r="X1" s="253" t="s">
        <v>19</v>
      </c>
      <c r="Y1" s="254"/>
      <c r="Z1" s="254"/>
      <c r="AA1" s="254"/>
      <c r="AB1" s="254"/>
      <c r="AC1" s="254"/>
      <c r="AD1" s="254"/>
      <c r="AE1" s="254"/>
      <c r="AF1" s="101"/>
      <c r="AG1" s="101"/>
      <c r="AH1" s="101"/>
      <c r="AI1" s="109"/>
      <c r="AJ1" s="109"/>
      <c r="AK1" s="109"/>
      <c r="AM1" s="255" t="s">
        <v>20</v>
      </c>
      <c r="AN1" s="256"/>
      <c r="AO1" s="256"/>
      <c r="AP1" s="256"/>
      <c r="AQ1" s="256"/>
      <c r="AR1" s="256"/>
      <c r="AS1" s="256"/>
      <c r="AT1" s="256"/>
      <c r="AU1" s="256"/>
      <c r="AV1" s="256"/>
      <c r="AW1" s="256"/>
      <c r="AX1" s="256"/>
    </row>
    <row r="2" spans="1:50"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25">
      <c r="A3" s="83" t="s">
        <v>121</v>
      </c>
      <c r="B3" t="s">
        <v>120</v>
      </c>
      <c r="C3">
        <v>0</v>
      </c>
      <c r="D3">
        <v>0</v>
      </c>
      <c r="E3">
        <v>0</v>
      </c>
      <c r="F3" s="76">
        <v>0</v>
      </c>
      <c r="G3" s="76">
        <v>0</v>
      </c>
      <c r="H3" s="76">
        <v>0</v>
      </c>
      <c r="I3" s="76">
        <v>0</v>
      </c>
      <c r="J3" s="76">
        <v>0</v>
      </c>
      <c r="K3" s="76">
        <v>0</v>
      </c>
      <c r="L3" s="76">
        <v>0</v>
      </c>
      <c r="M3" s="76">
        <v>11</v>
      </c>
      <c r="N3" s="76">
        <v>1</v>
      </c>
      <c r="P3" s="129">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250" t="s">
        <v>169</v>
      </c>
      <c r="AN3" s="250"/>
      <c r="AO3" s="250"/>
      <c r="AP3" s="250"/>
      <c r="AQ3" s="250"/>
      <c r="AR3" s="250"/>
      <c r="AS3" s="250"/>
      <c r="AT3" s="250"/>
      <c r="AU3" s="250"/>
      <c r="AV3" s="250"/>
      <c r="AW3" s="250"/>
      <c r="AX3" s="250"/>
    </row>
    <row r="4" spans="1:50"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251"/>
      <c r="AN4" s="251"/>
      <c r="AO4" s="251"/>
      <c r="AP4" s="251"/>
      <c r="AQ4" s="251"/>
      <c r="AR4" s="251"/>
      <c r="AS4" s="251"/>
      <c r="AT4" s="251"/>
      <c r="AU4" s="251"/>
      <c r="AV4" s="251"/>
      <c r="AW4" s="251"/>
      <c r="AX4" s="251"/>
    </row>
    <row r="5" spans="1:50"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25">
      <c r="A6" s="83" t="s">
        <v>123</v>
      </c>
      <c r="B6" t="s">
        <v>120</v>
      </c>
      <c r="C6">
        <v>0</v>
      </c>
      <c r="D6">
        <v>0</v>
      </c>
      <c r="E6">
        <v>0</v>
      </c>
      <c r="F6" s="76">
        <v>0</v>
      </c>
      <c r="G6" s="76">
        <v>0</v>
      </c>
      <c r="H6" s="76">
        <v>0</v>
      </c>
      <c r="I6" s="76">
        <v>0</v>
      </c>
      <c r="J6" s="76">
        <v>0</v>
      </c>
      <c r="K6" s="76">
        <v>0</v>
      </c>
      <c r="L6" s="76">
        <v>0</v>
      </c>
      <c r="M6" s="97">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25">
      <c r="A7" s="83" t="s">
        <v>124</v>
      </c>
      <c r="B7" t="s">
        <v>120</v>
      </c>
      <c r="C7">
        <v>0</v>
      </c>
      <c r="D7">
        <v>0</v>
      </c>
      <c r="E7">
        <v>0</v>
      </c>
      <c r="F7" s="76">
        <v>0</v>
      </c>
      <c r="G7" s="76">
        <v>0</v>
      </c>
      <c r="H7" s="76">
        <v>0</v>
      </c>
      <c r="I7" s="76">
        <v>0</v>
      </c>
      <c r="J7" s="76">
        <v>0</v>
      </c>
      <c r="K7" s="76">
        <v>0</v>
      </c>
      <c r="L7" s="76">
        <v>0</v>
      </c>
      <c r="M7" s="76">
        <v>2</v>
      </c>
      <c r="N7" s="97">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25">
      <c r="A8" s="83" t="s">
        <v>125</v>
      </c>
      <c r="B8" t="s">
        <v>120</v>
      </c>
      <c r="C8">
        <v>0</v>
      </c>
      <c r="D8">
        <v>0</v>
      </c>
      <c r="E8">
        <v>0</v>
      </c>
      <c r="F8" s="76">
        <v>0</v>
      </c>
      <c r="G8" s="76">
        <v>0</v>
      </c>
      <c r="H8" s="76">
        <v>0</v>
      </c>
      <c r="I8" s="76">
        <v>0</v>
      </c>
      <c r="J8" s="76">
        <v>0</v>
      </c>
      <c r="K8" s="76">
        <v>0</v>
      </c>
      <c r="L8" s="76">
        <v>0</v>
      </c>
      <c r="M8" s="76">
        <v>4</v>
      </c>
      <c r="N8" s="97">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25">
      <c r="A9" s="83" t="s">
        <v>126</v>
      </c>
      <c r="B9" t="s">
        <v>120</v>
      </c>
      <c r="C9">
        <v>0</v>
      </c>
      <c r="D9">
        <v>0</v>
      </c>
      <c r="E9">
        <v>0</v>
      </c>
      <c r="F9" s="76">
        <v>0</v>
      </c>
      <c r="G9" s="76">
        <v>0</v>
      </c>
      <c r="H9" s="76">
        <v>0</v>
      </c>
      <c r="I9" s="76">
        <v>0</v>
      </c>
      <c r="J9" s="76">
        <v>0</v>
      </c>
      <c r="K9" s="76">
        <v>0</v>
      </c>
      <c r="L9" s="76">
        <v>0</v>
      </c>
      <c r="M9" s="76">
        <v>1</v>
      </c>
      <c r="N9" s="97">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8"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23"/>
      <c r="D61" s="123"/>
      <c r="E61" s="123"/>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10"/>
      <c r="Y163" s="76"/>
    </row>
    <row r="164" spans="24:37" x14ac:dyDescent="0.25">
      <c r="X164" s="110"/>
      <c r="Y164" s="76"/>
    </row>
    <row r="165" spans="24:37" x14ac:dyDescent="0.25">
      <c r="X165" s="110"/>
      <c r="Y165" s="76"/>
    </row>
    <row r="166" spans="24:37" x14ac:dyDescent="0.25">
      <c r="X166" s="110"/>
      <c r="Y166" s="76"/>
    </row>
    <row r="167" spans="24:37" x14ac:dyDescent="0.25">
      <c r="X167" s="110"/>
      <c r="Y167" s="76"/>
    </row>
    <row r="168" spans="24:37" x14ac:dyDescent="0.25">
      <c r="X168" s="110"/>
      <c r="Y168" s="76"/>
    </row>
    <row r="169" spans="24:37" x14ac:dyDescent="0.25">
      <c r="X169" s="110"/>
      <c r="Y169" s="76"/>
    </row>
    <row r="170" spans="24:37" x14ac:dyDescent="0.25">
      <c r="X170" s="110"/>
      <c r="Y170" s="76"/>
    </row>
    <row r="171" spans="24:37" x14ac:dyDescent="0.25">
      <c r="X171" s="110"/>
      <c r="Y171" s="76"/>
    </row>
    <row r="172" spans="24:37" x14ac:dyDescent="0.25">
      <c r="X172" s="110"/>
      <c r="Y172" s="76"/>
    </row>
    <row r="173" spans="24:37" x14ac:dyDescent="0.25">
      <c r="X173" s="110"/>
      <c r="Y173" s="76"/>
    </row>
    <row r="174" spans="24:37" x14ac:dyDescent="0.25">
      <c r="X174" s="110"/>
      <c r="Y174" s="76"/>
    </row>
    <row r="175" spans="24:37" x14ac:dyDescent="0.25">
      <c r="X175" s="110"/>
      <c r="Y175" s="76"/>
    </row>
    <row r="176" spans="24:37" x14ac:dyDescent="0.25">
      <c r="X176" s="110"/>
      <c r="Y176" s="76"/>
    </row>
    <row r="177" spans="24:25" x14ac:dyDescent="0.25">
      <c r="X177" s="110"/>
      <c r="Y177" s="76"/>
    </row>
    <row r="178" spans="24:25" x14ac:dyDescent="0.25">
      <c r="X178" s="110"/>
      <c r="Y178" s="76"/>
    </row>
    <row r="179" spans="24:25" x14ac:dyDescent="0.25">
      <c r="X179" s="110"/>
      <c r="Y179" s="76"/>
    </row>
    <row r="180" spans="24:25" x14ac:dyDescent="0.25">
      <c r="X180" s="110"/>
      <c r="Y180" s="76"/>
    </row>
    <row r="181" spans="24:25" x14ac:dyDescent="0.25">
      <c r="X181" s="110"/>
      <c r="Y181" s="76"/>
    </row>
    <row r="182" spans="24:25" x14ac:dyDescent="0.25">
      <c r="X182" s="110"/>
      <c r="Y182" s="76"/>
    </row>
    <row r="183" spans="24:25" x14ac:dyDescent="0.25">
      <c r="X183" s="110"/>
      <c r="Y183" s="76"/>
    </row>
    <row r="184" spans="24:25" x14ac:dyDescent="0.25">
      <c r="X184" s="110"/>
      <c r="Y184" s="76"/>
    </row>
    <row r="185" spans="24:25" x14ac:dyDescent="0.25">
      <c r="X185" s="110"/>
      <c r="Y185" s="76"/>
    </row>
    <row r="186" spans="24:25" x14ac:dyDescent="0.25">
      <c r="X186" s="110"/>
      <c r="Y186" s="76"/>
    </row>
    <row r="187" spans="24:25" x14ac:dyDescent="0.25">
      <c r="X187" s="110"/>
      <c r="Y187" s="76"/>
    </row>
    <row r="188" spans="24:25" x14ac:dyDescent="0.25">
      <c r="X188" s="110"/>
      <c r="Y188" s="76"/>
    </row>
    <row r="189" spans="24:25" x14ac:dyDescent="0.25">
      <c r="X189" s="110"/>
      <c r="Y189" s="76"/>
    </row>
    <row r="190" spans="24:25" x14ac:dyDescent="0.25">
      <c r="X190" s="110"/>
      <c r="Y190" s="76"/>
    </row>
    <row r="191" spans="24:25" x14ac:dyDescent="0.25">
      <c r="X191" s="110"/>
      <c r="Y191" s="76"/>
    </row>
    <row r="192" spans="24:25" x14ac:dyDescent="0.25">
      <c r="X192" s="110"/>
      <c r="Y192" s="76"/>
    </row>
    <row r="193" spans="24:25" x14ac:dyDescent="0.25">
      <c r="X193" s="110"/>
      <c r="Y193" s="76"/>
    </row>
    <row r="194" spans="24:25" x14ac:dyDescent="0.25">
      <c r="X194" s="110"/>
      <c r="Y194" s="76"/>
    </row>
    <row r="195" spans="24:25" x14ac:dyDescent="0.25">
      <c r="X195" s="110"/>
      <c r="Y195" s="76"/>
    </row>
    <row r="196" spans="24:25" x14ac:dyDescent="0.25">
      <c r="X196" s="110"/>
      <c r="Y196" s="76"/>
    </row>
    <row r="197" spans="24:25" x14ac:dyDescent="0.25">
      <c r="X197" s="110"/>
      <c r="Y197" s="76"/>
    </row>
    <row r="198" spans="24:25" x14ac:dyDescent="0.25">
      <c r="X198" s="110"/>
      <c r="Y198" s="76"/>
    </row>
    <row r="199" spans="24:25" x14ac:dyDescent="0.25">
      <c r="X199" s="110"/>
      <c r="Y199" s="76"/>
    </row>
    <row r="200" spans="24:25" x14ac:dyDescent="0.25">
      <c r="X200" s="110"/>
      <c r="Y200" s="76"/>
    </row>
    <row r="201" spans="24:25" x14ac:dyDescent="0.25">
      <c r="X201" s="110"/>
      <c r="Y201" s="76"/>
    </row>
    <row r="202" spans="24:25" x14ac:dyDescent="0.25">
      <c r="X202" s="110"/>
      <c r="Y202" s="76"/>
    </row>
    <row r="203" spans="24:25" x14ac:dyDescent="0.25">
      <c r="X203" s="110"/>
      <c r="Y203" s="76"/>
    </row>
    <row r="204" spans="24:25" x14ac:dyDescent="0.25">
      <c r="X204" s="110"/>
      <c r="Y204" s="76"/>
    </row>
    <row r="205" spans="24:25" x14ac:dyDescent="0.25">
      <c r="X205" s="110"/>
      <c r="Y205" s="76"/>
    </row>
    <row r="206" spans="24:25" x14ac:dyDescent="0.25">
      <c r="X206" s="110"/>
      <c r="Y206" s="76"/>
    </row>
    <row r="207" spans="24:25" x14ac:dyDescent="0.25">
      <c r="X207" s="110"/>
      <c r="Y207" s="76"/>
    </row>
    <row r="208" spans="24:25" x14ac:dyDescent="0.25">
      <c r="X208" s="110"/>
      <c r="Y208" s="76"/>
    </row>
    <row r="209" spans="24:25" x14ac:dyDescent="0.25">
      <c r="X209" s="110"/>
      <c r="Y209" s="76"/>
    </row>
    <row r="210" spans="24:25" x14ac:dyDescent="0.25">
      <c r="X210" s="110"/>
      <c r="Y210" s="76"/>
    </row>
    <row r="211" spans="24:25" x14ac:dyDescent="0.25">
      <c r="X211" s="110"/>
      <c r="Y211" s="76"/>
    </row>
    <row r="212" spans="24:25" x14ac:dyDescent="0.25">
      <c r="X212" s="110"/>
      <c r="Y212" s="76"/>
    </row>
    <row r="213" spans="24:25" x14ac:dyDescent="0.25">
      <c r="X213" s="110"/>
      <c r="Y213" s="76"/>
    </row>
    <row r="214" spans="24:25" x14ac:dyDescent="0.25">
      <c r="X214" s="110"/>
      <c r="Y214" s="76"/>
    </row>
    <row r="215" spans="24:25" x14ac:dyDescent="0.25">
      <c r="X215" s="110"/>
      <c r="Y215" s="76"/>
    </row>
    <row r="216" spans="24:25" x14ac:dyDescent="0.25">
      <c r="X216" s="110"/>
      <c r="Y216" s="76"/>
    </row>
    <row r="217" spans="24:25" x14ac:dyDescent="0.25">
      <c r="X217" s="110"/>
      <c r="Y217" s="76"/>
    </row>
    <row r="218" spans="24:25" x14ac:dyDescent="0.25">
      <c r="X218" s="110"/>
      <c r="Y218" s="76"/>
    </row>
    <row r="219" spans="24:25" x14ac:dyDescent="0.25">
      <c r="X219" s="110"/>
      <c r="Y219" s="76"/>
    </row>
    <row r="220" spans="24:25" x14ac:dyDescent="0.25">
      <c r="X220" s="110"/>
      <c r="Y220" s="76"/>
    </row>
    <row r="221" spans="24:25" x14ac:dyDescent="0.25">
      <c r="X221" s="110"/>
      <c r="Y221" s="76"/>
    </row>
    <row r="222" spans="24:25" x14ac:dyDescent="0.25">
      <c r="X222" s="110"/>
      <c r="Y222" s="76"/>
    </row>
    <row r="223" spans="24:25" x14ac:dyDescent="0.25">
      <c r="X223" s="110"/>
      <c r="Y223" s="76"/>
    </row>
    <row r="224" spans="24:25" x14ac:dyDescent="0.25">
      <c r="X224" s="110"/>
      <c r="Y224" s="76"/>
    </row>
    <row r="225" spans="24:25" x14ac:dyDescent="0.25">
      <c r="X225" s="110"/>
      <c r="Y225" s="76"/>
    </row>
    <row r="226" spans="24:25" x14ac:dyDescent="0.25">
      <c r="X226" s="110"/>
      <c r="Y226" s="76"/>
    </row>
    <row r="227" spans="24:25" x14ac:dyDescent="0.25">
      <c r="X227" s="110"/>
      <c r="Y227" s="76"/>
    </row>
    <row r="228" spans="24:25" x14ac:dyDescent="0.25">
      <c r="X228" s="110"/>
      <c r="Y228" s="76"/>
    </row>
    <row r="229" spans="24:25" x14ac:dyDescent="0.25">
      <c r="X229" s="110"/>
      <c r="Y229" s="76"/>
    </row>
    <row r="230" spans="24:25" x14ac:dyDescent="0.25">
      <c r="X230" s="110"/>
      <c r="Y230" s="76"/>
    </row>
    <row r="231" spans="24:25" x14ac:dyDescent="0.25">
      <c r="X231" s="110"/>
      <c r="Y231" s="76"/>
    </row>
    <row r="232" spans="24:25" x14ac:dyDescent="0.25">
      <c r="X232" s="110"/>
      <c r="Y232" s="76"/>
    </row>
    <row r="233" spans="24:25" x14ac:dyDescent="0.25">
      <c r="X233" s="110"/>
      <c r="Y233" s="76"/>
    </row>
    <row r="234" spans="24:25" x14ac:dyDescent="0.25">
      <c r="X234" s="110"/>
      <c r="Y234" s="76"/>
    </row>
    <row r="235" spans="24:25" x14ac:dyDescent="0.25">
      <c r="X235" s="110"/>
      <c r="Y235" s="76"/>
    </row>
    <row r="236" spans="24:25" x14ac:dyDescent="0.25">
      <c r="X236" s="110"/>
      <c r="Y236" s="76"/>
    </row>
    <row r="237" spans="24:25" x14ac:dyDescent="0.25">
      <c r="X237" s="110"/>
      <c r="Y237" s="76"/>
    </row>
    <row r="238" spans="24:25" x14ac:dyDescent="0.25">
      <c r="X238" s="110"/>
      <c r="Y238" s="76"/>
    </row>
    <row r="239" spans="24:25" x14ac:dyDescent="0.25">
      <c r="X239" s="110"/>
      <c r="Y239" s="76"/>
    </row>
    <row r="240" spans="24:25" x14ac:dyDescent="0.25">
      <c r="X240" s="110"/>
      <c r="Y240" s="76"/>
    </row>
    <row r="241" spans="24:25" x14ac:dyDescent="0.25">
      <c r="X241" s="110"/>
      <c r="Y241" s="76"/>
    </row>
    <row r="242" spans="24:25" x14ac:dyDescent="0.25">
      <c r="X242" s="110"/>
      <c r="Y242" s="76"/>
    </row>
    <row r="243" spans="24:25" x14ac:dyDescent="0.25">
      <c r="X243" s="110"/>
      <c r="Y243" s="76"/>
    </row>
    <row r="244" spans="24:25" x14ac:dyDescent="0.25">
      <c r="X244" s="110"/>
      <c r="Y244" s="76"/>
    </row>
    <row r="245" spans="24:25" x14ac:dyDescent="0.25">
      <c r="X245" s="110"/>
      <c r="Y245" s="76"/>
    </row>
    <row r="246" spans="24:25" x14ac:dyDescent="0.25">
      <c r="X246" s="110"/>
      <c r="Y246" s="76"/>
    </row>
    <row r="247" spans="24:25" x14ac:dyDescent="0.25">
      <c r="X247" s="110"/>
      <c r="Y247" s="76"/>
    </row>
    <row r="248" spans="24:25" x14ac:dyDescent="0.25">
      <c r="X248" s="110"/>
      <c r="Y248" s="76"/>
    </row>
    <row r="249" spans="24:25" x14ac:dyDescent="0.25">
      <c r="X249" s="110"/>
      <c r="Y249" s="76"/>
    </row>
    <row r="250" spans="24:25" x14ac:dyDescent="0.25">
      <c r="X250" s="110"/>
      <c r="Y250" s="76"/>
    </row>
    <row r="251" spans="24:25" x14ac:dyDescent="0.25">
      <c r="X251" s="110"/>
      <c r="Y251" s="76"/>
    </row>
    <row r="252" spans="24:25" x14ac:dyDescent="0.25">
      <c r="X252" s="110"/>
      <c r="Y252" s="76"/>
    </row>
    <row r="253" spans="24:25" x14ac:dyDescent="0.25">
      <c r="X253" s="110"/>
      <c r="Y253" s="76"/>
    </row>
    <row r="254" spans="24:25" x14ac:dyDescent="0.25">
      <c r="X254" s="110"/>
      <c r="Y254" s="76"/>
    </row>
    <row r="255" spans="24:25" x14ac:dyDescent="0.25">
      <c r="X255" s="110"/>
      <c r="Y255" s="76"/>
    </row>
    <row r="256" spans="24:25" x14ac:dyDescent="0.25">
      <c r="X256" s="110"/>
      <c r="Y256" s="76"/>
    </row>
    <row r="257" spans="24:25" x14ac:dyDescent="0.25">
      <c r="X257" s="110"/>
      <c r="Y257" s="76"/>
    </row>
    <row r="258" spans="24:25" x14ac:dyDescent="0.25">
      <c r="X258" s="110"/>
      <c r="Y258" s="76"/>
    </row>
    <row r="259" spans="24:25" x14ac:dyDescent="0.25">
      <c r="X259" s="110"/>
      <c r="Y259" s="76"/>
    </row>
    <row r="260" spans="24:25" x14ac:dyDescent="0.25">
      <c r="X260" s="110"/>
      <c r="Y260" s="76"/>
    </row>
    <row r="261" spans="24:25" x14ac:dyDescent="0.25">
      <c r="X261" s="110"/>
      <c r="Y261" s="76"/>
    </row>
    <row r="262" spans="24:25" x14ac:dyDescent="0.25">
      <c r="X262" s="110"/>
      <c r="Y262" s="76"/>
    </row>
    <row r="263" spans="24:25" x14ac:dyDescent="0.25">
      <c r="X263" s="110"/>
      <c r="Y263" s="76"/>
    </row>
    <row r="264" spans="24:25" x14ac:dyDescent="0.25">
      <c r="X264" s="110"/>
      <c r="Y264" s="76"/>
    </row>
    <row r="265" spans="24:25" x14ac:dyDescent="0.25">
      <c r="X265" s="110"/>
      <c r="Y265" s="76"/>
    </row>
    <row r="266" spans="24:25" x14ac:dyDescent="0.25">
      <c r="X266" s="110"/>
      <c r="Y266" s="76"/>
    </row>
    <row r="267" spans="24:25" x14ac:dyDescent="0.25">
      <c r="X267" s="110"/>
      <c r="Y267" s="76"/>
    </row>
    <row r="268" spans="24:25" x14ac:dyDescent="0.25">
      <c r="X268" s="110"/>
      <c r="Y268" s="76"/>
    </row>
    <row r="269" spans="24:25" x14ac:dyDescent="0.25">
      <c r="X269" s="110"/>
      <c r="Y269" s="76"/>
    </row>
    <row r="270" spans="24:25" x14ac:dyDescent="0.25">
      <c r="X270" s="110"/>
      <c r="Y270" s="76"/>
    </row>
    <row r="271" spans="24:25" x14ac:dyDescent="0.25">
      <c r="X271" s="110"/>
      <c r="Y271" s="76"/>
    </row>
    <row r="272" spans="24:25" x14ac:dyDescent="0.25">
      <c r="X272" s="110"/>
      <c r="Y272" s="76"/>
    </row>
    <row r="273" spans="24:25" x14ac:dyDescent="0.25">
      <c r="X273" s="110"/>
      <c r="Y273" s="76"/>
    </row>
    <row r="274" spans="24:25" x14ac:dyDescent="0.25">
      <c r="X274" s="110"/>
      <c r="Y274" s="76"/>
    </row>
    <row r="275" spans="24:25" x14ac:dyDescent="0.25">
      <c r="X275" s="110"/>
      <c r="Y275" s="76"/>
    </row>
    <row r="276" spans="24:25" x14ac:dyDescent="0.25">
      <c r="X276" s="110"/>
      <c r="Y276" s="76"/>
    </row>
    <row r="277" spans="24:25" x14ac:dyDescent="0.25">
      <c r="X277" s="110"/>
      <c r="Y277" s="76"/>
    </row>
    <row r="278" spans="24:25" x14ac:dyDescent="0.25">
      <c r="X278" s="110"/>
      <c r="Y278" s="76"/>
    </row>
    <row r="279" spans="24:25" x14ac:dyDescent="0.25">
      <c r="X279" s="110"/>
      <c r="Y279" s="76"/>
    </row>
    <row r="280" spans="24:25" x14ac:dyDescent="0.25">
      <c r="X280" s="110"/>
      <c r="Y280" s="76"/>
    </row>
    <row r="281" spans="24:25" x14ac:dyDescent="0.25">
      <c r="X281" s="110"/>
      <c r="Y281" s="76"/>
    </row>
    <row r="282" spans="24:25" x14ac:dyDescent="0.25">
      <c r="X282" s="110"/>
      <c r="Y282" s="76"/>
    </row>
    <row r="283" spans="24:25" x14ac:dyDescent="0.25">
      <c r="X283" s="110"/>
      <c r="Y283" s="76"/>
    </row>
    <row r="284" spans="24:25" x14ac:dyDescent="0.25">
      <c r="X284" s="110"/>
      <c r="Y284" s="76"/>
    </row>
    <row r="285" spans="24:25" x14ac:dyDescent="0.25">
      <c r="X285" s="110"/>
      <c r="Y285" s="76"/>
    </row>
    <row r="286" spans="24:25" x14ac:dyDescent="0.25">
      <c r="X286" s="110"/>
      <c r="Y286" s="76"/>
    </row>
    <row r="287" spans="24:25" x14ac:dyDescent="0.25">
      <c r="X287" s="110"/>
      <c r="Y287" s="76"/>
    </row>
    <row r="288" spans="24:25" x14ac:dyDescent="0.25">
      <c r="X288" s="110"/>
      <c r="Y288" s="76"/>
    </row>
    <row r="289" spans="24:25" x14ac:dyDescent="0.25">
      <c r="X289" s="110"/>
      <c r="Y289" s="76"/>
    </row>
    <row r="290" spans="24:25" x14ac:dyDescent="0.25">
      <c r="X290" s="110"/>
      <c r="Y290" s="76"/>
    </row>
    <row r="291" spans="24:25" x14ac:dyDescent="0.25">
      <c r="X291" s="110"/>
      <c r="Y291" s="76"/>
    </row>
    <row r="292" spans="24:25" x14ac:dyDescent="0.25">
      <c r="X292" s="110"/>
      <c r="Y292" s="76"/>
    </row>
    <row r="293" spans="24:25" x14ac:dyDescent="0.25">
      <c r="X293" s="110"/>
      <c r="Y293" s="76"/>
    </row>
    <row r="294" spans="24:25" x14ac:dyDescent="0.25">
      <c r="X294" s="110"/>
      <c r="Y294" s="76"/>
    </row>
    <row r="295" spans="24:25" x14ac:dyDescent="0.25">
      <c r="X295" s="110"/>
      <c r="Y295" s="76"/>
    </row>
    <row r="296" spans="24:25" x14ac:dyDescent="0.25">
      <c r="X296" s="110"/>
      <c r="Y296" s="76"/>
    </row>
    <row r="297" spans="24:25" x14ac:dyDescent="0.25">
      <c r="X297" s="110"/>
      <c r="Y297" s="76"/>
    </row>
    <row r="298" spans="24:25" x14ac:dyDescent="0.25">
      <c r="X298" s="110"/>
      <c r="Y298" s="76"/>
    </row>
    <row r="299" spans="24:25" x14ac:dyDescent="0.25">
      <c r="X299" s="110"/>
      <c r="Y299" s="76"/>
    </row>
    <row r="300" spans="24:25" x14ac:dyDescent="0.25">
      <c r="X300" s="110"/>
      <c r="Y300" s="76"/>
    </row>
    <row r="301" spans="24:25" x14ac:dyDescent="0.25">
      <c r="X301" s="110"/>
      <c r="Y301" s="76"/>
    </row>
    <row r="302" spans="24:25" x14ac:dyDescent="0.25">
      <c r="X302" s="110"/>
      <c r="Y302" s="76"/>
    </row>
    <row r="303" spans="24:25" x14ac:dyDescent="0.25">
      <c r="X303" s="110"/>
      <c r="Y303" s="76"/>
    </row>
    <row r="304" spans="24:25" x14ac:dyDescent="0.25">
      <c r="X304" s="110"/>
      <c r="Y304" s="76"/>
    </row>
    <row r="305" spans="24:25" x14ac:dyDescent="0.25">
      <c r="X305" s="110"/>
      <c r="Y305" s="76"/>
    </row>
    <row r="306" spans="24:25" x14ac:dyDescent="0.25">
      <c r="X306" s="110"/>
      <c r="Y306" s="76"/>
    </row>
    <row r="307" spans="24:25" x14ac:dyDescent="0.25">
      <c r="X307" s="110"/>
      <c r="Y307" s="76"/>
    </row>
    <row r="308" spans="24:25" x14ac:dyDescent="0.25">
      <c r="X308" s="110"/>
      <c r="Y308" s="76"/>
    </row>
    <row r="309" spans="24:25" x14ac:dyDescent="0.25">
      <c r="X309" s="110"/>
      <c r="Y309" s="76"/>
    </row>
    <row r="310" spans="24:25" x14ac:dyDescent="0.25">
      <c r="X310" s="110"/>
      <c r="Y310" s="76"/>
    </row>
    <row r="311" spans="24:25" x14ac:dyDescent="0.25">
      <c r="X311" s="110"/>
      <c r="Y311" s="76"/>
    </row>
    <row r="312" spans="24:25" x14ac:dyDescent="0.25">
      <c r="X312" s="110"/>
      <c r="Y312" s="76"/>
    </row>
    <row r="313" spans="24:25" x14ac:dyDescent="0.25">
      <c r="X313" s="110"/>
      <c r="Y313" s="76"/>
    </row>
    <row r="314" spans="24:25" x14ac:dyDescent="0.25">
      <c r="X314" s="110"/>
      <c r="Y314" s="76"/>
    </row>
    <row r="315" spans="24:25" x14ac:dyDescent="0.25">
      <c r="X315" s="110"/>
      <c r="Y315" s="76"/>
    </row>
    <row r="316" spans="24:25" x14ac:dyDescent="0.25">
      <c r="X316" s="110"/>
      <c r="Y316" s="76"/>
    </row>
    <row r="317" spans="24:25" x14ac:dyDescent="0.25">
      <c r="X317" s="110"/>
      <c r="Y317" s="76"/>
    </row>
    <row r="318" spans="24:25" x14ac:dyDescent="0.25">
      <c r="X318" s="110"/>
      <c r="Y318" s="76"/>
    </row>
    <row r="319" spans="24:25" x14ac:dyDescent="0.25">
      <c r="X319" s="110"/>
      <c r="Y319" s="76"/>
    </row>
    <row r="320" spans="24:25" x14ac:dyDescent="0.25">
      <c r="X320" s="110"/>
      <c r="Y320" s="76"/>
    </row>
    <row r="321" spans="24:25" x14ac:dyDescent="0.25">
      <c r="X321" s="110"/>
      <c r="Y321" s="76"/>
    </row>
    <row r="322" spans="24:25" x14ac:dyDescent="0.25">
      <c r="X322" s="110"/>
      <c r="Y322" s="76"/>
    </row>
    <row r="323" spans="24:25" x14ac:dyDescent="0.25">
      <c r="X323" s="110"/>
      <c r="Y323" s="76"/>
    </row>
    <row r="324" spans="24:25" x14ac:dyDescent="0.25">
      <c r="X324" s="110"/>
      <c r="Y324" s="76"/>
    </row>
    <row r="325" spans="24:25" x14ac:dyDescent="0.25">
      <c r="X325" s="110"/>
      <c r="Y325" s="76"/>
    </row>
    <row r="326" spans="24:25" x14ac:dyDescent="0.25">
      <c r="X326" s="110"/>
      <c r="Y326" s="76"/>
    </row>
    <row r="327" spans="24:25" x14ac:dyDescent="0.25">
      <c r="X327" s="110"/>
      <c r="Y327" s="76"/>
    </row>
    <row r="328" spans="24:25" x14ac:dyDescent="0.25">
      <c r="X328" s="110"/>
      <c r="Y328" s="76"/>
    </row>
    <row r="329" spans="24:25" x14ac:dyDescent="0.25">
      <c r="X329" s="110"/>
      <c r="Y329" s="76"/>
    </row>
    <row r="330" spans="24:25" x14ac:dyDescent="0.25">
      <c r="X330" s="110"/>
      <c r="Y330" s="76"/>
    </row>
    <row r="331" spans="24:25" x14ac:dyDescent="0.25">
      <c r="X331" s="110"/>
      <c r="Y331" s="76"/>
    </row>
    <row r="332" spans="24:25" x14ac:dyDescent="0.25">
      <c r="X332" s="110"/>
      <c r="Y332" s="76"/>
    </row>
    <row r="333" spans="24:25" x14ac:dyDescent="0.25">
      <c r="X333" s="110"/>
      <c r="Y333" s="76"/>
    </row>
    <row r="334" spans="24:25" x14ac:dyDescent="0.25">
      <c r="X334" s="110"/>
      <c r="Y334" s="76"/>
    </row>
    <row r="335" spans="24:25" x14ac:dyDescent="0.25">
      <c r="X335" s="110"/>
      <c r="Y335" s="76"/>
    </row>
    <row r="336" spans="24:25" x14ac:dyDescent="0.25">
      <c r="X336" s="110"/>
      <c r="Y336" s="76"/>
    </row>
    <row r="337" spans="24:25" x14ac:dyDescent="0.25">
      <c r="X337" s="110"/>
      <c r="Y337" s="76"/>
    </row>
    <row r="338" spans="24:25" x14ac:dyDescent="0.25">
      <c r="X338" s="110"/>
      <c r="Y338" s="76"/>
    </row>
    <row r="339" spans="24:25" x14ac:dyDescent="0.25">
      <c r="X339" s="110"/>
      <c r="Y339" s="76"/>
    </row>
    <row r="340" spans="24:25" x14ac:dyDescent="0.25">
      <c r="X340" s="110"/>
      <c r="Y340" s="76"/>
    </row>
    <row r="341" spans="24:25" x14ac:dyDescent="0.25">
      <c r="X341" s="110"/>
      <c r="Y341" s="76"/>
    </row>
    <row r="342" spans="24:25" x14ac:dyDescent="0.25">
      <c r="X342" s="110"/>
      <c r="Y342" s="76"/>
    </row>
    <row r="343" spans="24:25" x14ac:dyDescent="0.25">
      <c r="X343" s="110"/>
      <c r="Y343" s="76"/>
    </row>
    <row r="344" spans="24:25" x14ac:dyDescent="0.25">
      <c r="X344" s="110"/>
      <c r="Y344" s="76"/>
    </row>
    <row r="345" spans="24:25" x14ac:dyDescent="0.25">
      <c r="X345" s="110"/>
      <c r="Y345" s="76"/>
    </row>
    <row r="346" spans="24:25" x14ac:dyDescent="0.25">
      <c r="X346" s="110"/>
      <c r="Y346" s="76"/>
    </row>
    <row r="347" spans="24:25" x14ac:dyDescent="0.25">
      <c r="X347" s="110"/>
      <c r="Y347" s="76"/>
    </row>
    <row r="348" spans="24:25" x14ac:dyDescent="0.25">
      <c r="X348" s="110"/>
      <c r="Y348" s="76"/>
    </row>
    <row r="349" spans="24:25" x14ac:dyDescent="0.25">
      <c r="X349" s="110"/>
      <c r="Y349" s="76"/>
    </row>
    <row r="350" spans="24:25" x14ac:dyDescent="0.25">
      <c r="X350" s="110"/>
      <c r="Y350" s="76"/>
    </row>
    <row r="351" spans="24:25" x14ac:dyDescent="0.25">
      <c r="X351" s="110"/>
      <c r="Y351" s="76"/>
    </row>
    <row r="352" spans="24:25" x14ac:dyDescent="0.25">
      <c r="X352" s="110"/>
      <c r="Y352" s="76"/>
    </row>
    <row r="353" spans="24:25" x14ac:dyDescent="0.25">
      <c r="X353" s="110"/>
      <c r="Y353" s="76"/>
    </row>
    <row r="354" spans="24:25" x14ac:dyDescent="0.25">
      <c r="X354" s="110"/>
      <c r="Y354" s="76"/>
    </row>
    <row r="355" spans="24:25" x14ac:dyDescent="0.25">
      <c r="X355" s="110"/>
      <c r="Y355" s="76"/>
    </row>
    <row r="356" spans="24:25" x14ac:dyDescent="0.25">
      <c r="X356" s="110"/>
      <c r="Y356" s="76"/>
    </row>
    <row r="357" spans="24:25" x14ac:dyDescent="0.25">
      <c r="X357" s="110"/>
      <c r="Y357" s="76"/>
    </row>
    <row r="358" spans="24:25" x14ac:dyDescent="0.25">
      <c r="X358" s="110"/>
      <c r="Y358" s="76"/>
    </row>
    <row r="359" spans="24:25" x14ac:dyDescent="0.25">
      <c r="X359" s="110"/>
      <c r="Y359" s="76"/>
    </row>
    <row r="360" spans="24:25" x14ac:dyDescent="0.25">
      <c r="X360" s="110"/>
      <c r="Y360" s="76"/>
    </row>
    <row r="361" spans="24:25" x14ac:dyDescent="0.25">
      <c r="X361" s="110"/>
      <c r="Y361" s="76"/>
    </row>
    <row r="362" spans="24:25" x14ac:dyDescent="0.25">
      <c r="X362" s="110"/>
      <c r="Y362" s="76"/>
    </row>
    <row r="363" spans="24:25" x14ac:dyDescent="0.25">
      <c r="X363" s="110"/>
      <c r="Y363" s="76"/>
    </row>
    <row r="364" spans="24:25" x14ac:dyDescent="0.25">
      <c r="X364" s="110"/>
      <c r="Y364" s="76"/>
    </row>
    <row r="365" spans="24:25" x14ac:dyDescent="0.25">
      <c r="X365" s="110"/>
      <c r="Y365" s="76"/>
    </row>
    <row r="366" spans="24:25" x14ac:dyDescent="0.25">
      <c r="X366" s="110"/>
      <c r="Y366" s="76"/>
    </row>
    <row r="367" spans="24:25" x14ac:dyDescent="0.25">
      <c r="X367" s="110"/>
      <c r="Y367" s="76"/>
    </row>
    <row r="368" spans="24:25" x14ac:dyDescent="0.25">
      <c r="X368" s="110"/>
      <c r="Y368" s="76"/>
    </row>
    <row r="369" spans="24:25" x14ac:dyDescent="0.25">
      <c r="X369" s="110"/>
      <c r="Y369" s="76"/>
    </row>
    <row r="370" spans="24:25" x14ac:dyDescent="0.25">
      <c r="X370" s="110"/>
      <c r="Y370" s="76"/>
    </row>
    <row r="371" spans="24:25" x14ac:dyDescent="0.25">
      <c r="X371" s="110"/>
      <c r="Y371" s="76"/>
    </row>
    <row r="372" spans="24:25" x14ac:dyDescent="0.25">
      <c r="X372" s="110"/>
      <c r="Y372" s="76"/>
    </row>
    <row r="373" spans="24:25" x14ac:dyDescent="0.25">
      <c r="X373" s="110"/>
      <c r="Y373" s="76"/>
    </row>
    <row r="374" spans="24:25" x14ac:dyDescent="0.25">
      <c r="X374" s="110"/>
      <c r="Y374" s="76"/>
    </row>
    <row r="375" spans="24:25" x14ac:dyDescent="0.25">
      <c r="X375" s="110"/>
      <c r="Y375" s="76"/>
    </row>
    <row r="376" spans="24:25" x14ac:dyDescent="0.25">
      <c r="X376" s="110"/>
      <c r="Y376" s="76"/>
    </row>
    <row r="377" spans="24:25" x14ac:dyDescent="0.25">
      <c r="X377" s="110"/>
      <c r="Y377" s="76"/>
    </row>
    <row r="378" spans="24:25" x14ac:dyDescent="0.25">
      <c r="X378" s="110"/>
      <c r="Y378" s="76"/>
    </row>
    <row r="379" spans="24:25" x14ac:dyDescent="0.25">
      <c r="X379" s="110"/>
      <c r="Y379" s="76"/>
    </row>
    <row r="380" spans="24:25" x14ac:dyDescent="0.25">
      <c r="X380" s="110"/>
      <c r="Y380" s="76"/>
    </row>
    <row r="381" spans="24:25" x14ac:dyDescent="0.25">
      <c r="X381" s="110"/>
      <c r="Y381" s="76"/>
    </row>
    <row r="382" spans="24:25" x14ac:dyDescent="0.25">
      <c r="X382" s="110"/>
      <c r="Y382" s="76"/>
    </row>
    <row r="383" spans="24:25" x14ac:dyDescent="0.25">
      <c r="X383" s="110"/>
      <c r="Y383" s="76"/>
    </row>
    <row r="384" spans="24:25" x14ac:dyDescent="0.25">
      <c r="X384" s="110"/>
      <c r="Y384" s="76"/>
    </row>
    <row r="385" spans="24:25" x14ac:dyDescent="0.25">
      <c r="X385" s="110"/>
      <c r="Y385" s="76"/>
    </row>
    <row r="386" spans="24:25" x14ac:dyDescent="0.25">
      <c r="X386" s="110"/>
      <c r="Y386" s="76"/>
    </row>
    <row r="387" spans="24:25" x14ac:dyDescent="0.25">
      <c r="X387" s="110"/>
      <c r="Y387" s="76"/>
    </row>
    <row r="388" spans="24:25" x14ac:dyDescent="0.25">
      <c r="X388" s="110"/>
      <c r="Y388" s="76"/>
    </row>
    <row r="389" spans="24:25" x14ac:dyDescent="0.25">
      <c r="X389" s="110"/>
      <c r="Y389" s="76"/>
    </row>
    <row r="390" spans="24:25" x14ac:dyDescent="0.25">
      <c r="X390" s="110"/>
      <c r="Y390" s="76"/>
    </row>
    <row r="391" spans="24:25" x14ac:dyDescent="0.25">
      <c r="X391" s="110"/>
      <c r="Y391" s="76"/>
    </row>
    <row r="392" spans="24:25" x14ac:dyDescent="0.25">
      <c r="X392" s="110"/>
      <c r="Y392" s="76"/>
    </row>
    <row r="393" spans="24:25" x14ac:dyDescent="0.25">
      <c r="X393" s="110"/>
      <c r="Y393" s="76"/>
    </row>
    <row r="394" spans="24:25" x14ac:dyDescent="0.25">
      <c r="X394" s="110"/>
      <c r="Y394" s="76"/>
    </row>
    <row r="395" spans="24:25" x14ac:dyDescent="0.25">
      <c r="X395" s="110"/>
      <c r="Y395" s="76"/>
    </row>
    <row r="396" spans="24:25" x14ac:dyDescent="0.25">
      <c r="X396" s="110"/>
      <c r="Y396" s="76"/>
    </row>
    <row r="397" spans="24:25" x14ac:dyDescent="0.25">
      <c r="X397" s="110"/>
      <c r="Y397" s="76"/>
    </row>
    <row r="398" spans="24:25" x14ac:dyDescent="0.25">
      <c r="X398" s="110"/>
      <c r="Y398" s="76"/>
    </row>
    <row r="399" spans="24:25" x14ac:dyDescent="0.25">
      <c r="X399" s="110"/>
      <c r="Y399" s="76"/>
    </row>
    <row r="400" spans="24:25" x14ac:dyDescent="0.25">
      <c r="X400" s="110"/>
      <c r="Y400" s="76"/>
    </row>
    <row r="401" spans="24:25" x14ac:dyDescent="0.25">
      <c r="X401" s="110"/>
      <c r="Y401" s="76"/>
    </row>
    <row r="402" spans="24:25" x14ac:dyDescent="0.25">
      <c r="X402" s="110"/>
      <c r="Y402" s="76"/>
    </row>
    <row r="403" spans="24:25" x14ac:dyDescent="0.25">
      <c r="X403" s="110"/>
      <c r="Y403" s="76"/>
    </row>
    <row r="404" spans="24:25" x14ac:dyDescent="0.25">
      <c r="X404" s="110"/>
      <c r="Y404" s="76"/>
    </row>
    <row r="405" spans="24:25" x14ac:dyDescent="0.25">
      <c r="X405" s="110"/>
      <c r="Y405" s="76"/>
    </row>
    <row r="406" spans="24:25" x14ac:dyDescent="0.25">
      <c r="X406" s="110"/>
      <c r="Y406" s="76"/>
    </row>
    <row r="407" spans="24:25" x14ac:dyDescent="0.25">
      <c r="X407" s="110"/>
      <c r="Y407" s="76"/>
    </row>
    <row r="408" spans="24:25" x14ac:dyDescent="0.25">
      <c r="X408" s="110"/>
      <c r="Y408" s="76"/>
    </row>
    <row r="409" spans="24:25" x14ac:dyDescent="0.25">
      <c r="X409" s="110"/>
      <c r="Y409" s="76"/>
    </row>
    <row r="410" spans="24:25" x14ac:dyDescent="0.25">
      <c r="X410" s="110"/>
      <c r="Y410" s="76"/>
    </row>
    <row r="411" spans="24:25" x14ac:dyDescent="0.25">
      <c r="X411" s="110"/>
      <c r="Y411" s="76"/>
    </row>
    <row r="412" spans="24:25" x14ac:dyDescent="0.25">
      <c r="X412" s="110"/>
      <c r="Y412" s="76"/>
    </row>
    <row r="413" spans="24:25" x14ac:dyDescent="0.25">
      <c r="X413" s="110"/>
      <c r="Y413" s="76"/>
    </row>
    <row r="414" spans="24:25" x14ac:dyDescent="0.25">
      <c r="X414" s="110"/>
      <c r="Y414" s="76"/>
    </row>
    <row r="415" spans="24:25" x14ac:dyDescent="0.25">
      <c r="X415" s="110"/>
      <c r="Y415" s="76"/>
    </row>
    <row r="416" spans="24:25" x14ac:dyDescent="0.25">
      <c r="X416" s="110"/>
      <c r="Y416" s="76"/>
    </row>
    <row r="417" spans="24:25" x14ac:dyDescent="0.25">
      <c r="X417" s="110"/>
      <c r="Y417" s="76"/>
    </row>
    <row r="418" spans="24:25" x14ac:dyDescent="0.25">
      <c r="X418" s="110"/>
      <c r="Y418" s="76"/>
    </row>
    <row r="419" spans="24:25" x14ac:dyDescent="0.25">
      <c r="X419" s="110"/>
      <c r="Y419" s="76"/>
    </row>
    <row r="420" spans="24:25" x14ac:dyDescent="0.25">
      <c r="X420" s="110"/>
      <c r="Y420" s="76"/>
    </row>
    <row r="421" spans="24:25" x14ac:dyDescent="0.25">
      <c r="X421" s="110"/>
      <c r="Y421" s="76"/>
    </row>
    <row r="422" spans="24:25" x14ac:dyDescent="0.25">
      <c r="X422" s="110"/>
      <c r="Y422" s="76"/>
    </row>
    <row r="423" spans="24:25" x14ac:dyDescent="0.25">
      <c r="X423" s="110"/>
      <c r="Y423" s="76"/>
    </row>
    <row r="424" spans="24:25" x14ac:dyDescent="0.25">
      <c r="X424" s="110"/>
      <c r="Y424" s="76"/>
    </row>
    <row r="425" spans="24:25" x14ac:dyDescent="0.25">
      <c r="X425" s="110"/>
      <c r="Y425" s="76"/>
    </row>
    <row r="426" spans="24:25" x14ac:dyDescent="0.25">
      <c r="X426" s="110"/>
      <c r="Y426" s="76"/>
    </row>
    <row r="427" spans="24:25" x14ac:dyDescent="0.25">
      <c r="X427" s="110"/>
      <c r="Y427" s="76"/>
    </row>
    <row r="428" spans="24:25" x14ac:dyDescent="0.25">
      <c r="X428" s="110"/>
      <c r="Y428" s="76"/>
    </row>
    <row r="429" spans="24:25" x14ac:dyDescent="0.25">
      <c r="X429" s="110"/>
      <c r="Y429" s="76"/>
    </row>
    <row r="430" spans="24:25" x14ac:dyDescent="0.25">
      <c r="X430" s="110"/>
      <c r="Y430" s="76"/>
    </row>
    <row r="431" spans="24:25" x14ac:dyDescent="0.25">
      <c r="X431" s="110"/>
      <c r="Y431" s="76"/>
    </row>
    <row r="432" spans="24:25" x14ac:dyDescent="0.25">
      <c r="X432" s="110"/>
      <c r="Y432" s="76"/>
    </row>
    <row r="433" spans="24:25" x14ac:dyDescent="0.25">
      <c r="X433" s="110"/>
      <c r="Y433" s="76"/>
    </row>
    <row r="434" spans="24:25" x14ac:dyDescent="0.25">
      <c r="X434" s="110"/>
      <c r="Y434" s="76"/>
    </row>
    <row r="435" spans="24:25" x14ac:dyDescent="0.25">
      <c r="X435" s="110"/>
      <c r="Y435" s="76"/>
    </row>
    <row r="436" spans="24:25" x14ac:dyDescent="0.25">
      <c r="X436" s="110"/>
      <c r="Y436" s="76"/>
    </row>
    <row r="437" spans="24:25" x14ac:dyDescent="0.25">
      <c r="X437" s="110"/>
      <c r="Y437" s="76"/>
    </row>
    <row r="438" spans="24:25" x14ac:dyDescent="0.25">
      <c r="X438" s="110"/>
      <c r="Y438" s="76"/>
    </row>
    <row r="439" spans="24:25" x14ac:dyDescent="0.25">
      <c r="X439" s="110"/>
      <c r="Y439" s="76"/>
    </row>
    <row r="440" spans="24:25" x14ac:dyDescent="0.25">
      <c r="X440" s="110"/>
      <c r="Y440" s="76"/>
    </row>
    <row r="441" spans="24:25" x14ac:dyDescent="0.25">
      <c r="X441" s="110"/>
      <c r="Y441" s="76"/>
    </row>
    <row r="442" spans="24:25" x14ac:dyDescent="0.25">
      <c r="X442" s="110"/>
      <c r="Y442" s="76"/>
    </row>
    <row r="443" spans="24:25" x14ac:dyDescent="0.25">
      <c r="X443" s="110"/>
      <c r="Y443" s="76"/>
    </row>
    <row r="444" spans="24:25" x14ac:dyDescent="0.25">
      <c r="X444" s="110"/>
      <c r="Y444" s="76"/>
    </row>
    <row r="445" spans="24:25" x14ac:dyDescent="0.25">
      <c r="X445" s="110"/>
      <c r="Y445" s="76"/>
    </row>
    <row r="446" spans="24:25" x14ac:dyDescent="0.25">
      <c r="X446" s="110"/>
      <c r="Y446" s="76"/>
    </row>
    <row r="447" spans="24:25" x14ac:dyDescent="0.25">
      <c r="X447" s="110"/>
      <c r="Y447" s="76"/>
    </row>
    <row r="448" spans="24:25" x14ac:dyDescent="0.25">
      <c r="X448" s="110"/>
      <c r="Y448" s="76"/>
    </row>
    <row r="449" spans="24:25" x14ac:dyDescent="0.25">
      <c r="X449" s="110"/>
      <c r="Y449" s="76"/>
    </row>
    <row r="450" spans="24:25" x14ac:dyDescent="0.25">
      <c r="X450" s="110"/>
      <c r="Y450" s="76"/>
    </row>
    <row r="451" spans="24:25" x14ac:dyDescent="0.25">
      <c r="X451" s="110"/>
      <c r="Y451" s="76"/>
    </row>
    <row r="452" spans="24:25" x14ac:dyDescent="0.25">
      <c r="X452" s="110"/>
      <c r="Y452" s="76"/>
    </row>
    <row r="453" spans="24:25" x14ac:dyDescent="0.25">
      <c r="X453" s="110"/>
      <c r="Y453" s="76"/>
    </row>
    <row r="454" spans="24:25" x14ac:dyDescent="0.25">
      <c r="X454" s="110"/>
      <c r="Y454" s="76"/>
    </row>
    <row r="455" spans="24:25" x14ac:dyDescent="0.25">
      <c r="X455" s="110"/>
      <c r="Y455" s="76"/>
    </row>
    <row r="456" spans="24:25" x14ac:dyDescent="0.25">
      <c r="X456" s="110"/>
      <c r="Y456" s="76"/>
    </row>
    <row r="457" spans="24:25" x14ac:dyDescent="0.25">
      <c r="X457" s="110"/>
      <c r="Y457" s="76"/>
    </row>
    <row r="458" spans="24:25" x14ac:dyDescent="0.25">
      <c r="X458" s="110"/>
      <c r="Y458" s="76"/>
    </row>
    <row r="459" spans="24:25" x14ac:dyDescent="0.25">
      <c r="X459" s="110"/>
      <c r="Y459" s="76"/>
    </row>
    <row r="460" spans="24:25" x14ac:dyDescent="0.25">
      <c r="X460" s="110"/>
      <c r="Y460" s="76"/>
    </row>
    <row r="461" spans="24:25" x14ac:dyDescent="0.25">
      <c r="X461" s="110"/>
      <c r="Y461" s="76"/>
    </row>
    <row r="462" spans="24:25" x14ac:dyDescent="0.25">
      <c r="X462" s="110"/>
      <c r="Y462" s="76"/>
    </row>
    <row r="463" spans="24:25" x14ac:dyDescent="0.25">
      <c r="X463" s="110"/>
      <c r="Y463" s="76"/>
    </row>
    <row r="464" spans="24:25" x14ac:dyDescent="0.25">
      <c r="X464" s="110"/>
      <c r="Y464" s="76"/>
    </row>
    <row r="465" spans="24:25" x14ac:dyDescent="0.25">
      <c r="X465" s="110"/>
      <c r="Y465" s="76"/>
    </row>
    <row r="466" spans="24:25" x14ac:dyDescent="0.25">
      <c r="X466" s="110"/>
      <c r="Y466" s="76"/>
    </row>
    <row r="467" spans="24:25" x14ac:dyDescent="0.25">
      <c r="X467" s="110"/>
      <c r="Y467" s="76"/>
    </row>
    <row r="468" spans="24:25" x14ac:dyDescent="0.25">
      <c r="X468" s="110"/>
      <c r="Y468" s="76"/>
    </row>
    <row r="469" spans="24:25" x14ac:dyDescent="0.25">
      <c r="X469" s="110"/>
      <c r="Y469" s="76"/>
    </row>
    <row r="470" spans="24:25" x14ac:dyDescent="0.25">
      <c r="X470" s="110"/>
      <c r="Y470" s="76"/>
    </row>
    <row r="471" spans="24:25" x14ac:dyDescent="0.25">
      <c r="X471" s="110"/>
      <c r="Y471" s="76"/>
    </row>
    <row r="472" spans="24:25" x14ac:dyDescent="0.25">
      <c r="X472" s="110"/>
      <c r="Y472" s="76"/>
    </row>
    <row r="473" spans="24:25" x14ac:dyDescent="0.25">
      <c r="X473" s="110"/>
      <c r="Y473" s="76"/>
    </row>
    <row r="474" spans="24:25" x14ac:dyDescent="0.25">
      <c r="X474" s="110"/>
      <c r="Y474" s="76"/>
    </row>
    <row r="475" spans="24:25" x14ac:dyDescent="0.25">
      <c r="X475" s="110"/>
      <c r="Y475" s="76"/>
    </row>
    <row r="476" spans="24:25" x14ac:dyDescent="0.25">
      <c r="X476" s="110"/>
      <c r="Y476" s="76"/>
    </row>
    <row r="477" spans="24:25" x14ac:dyDescent="0.25">
      <c r="X477" s="110"/>
      <c r="Y477" s="76"/>
    </row>
    <row r="478" spans="24:25" x14ac:dyDescent="0.25">
      <c r="X478" s="110"/>
      <c r="Y478" s="76"/>
    </row>
    <row r="479" spans="24:25" x14ac:dyDescent="0.25">
      <c r="X479" s="110"/>
      <c r="Y479" s="76"/>
    </row>
    <row r="480" spans="24:25" x14ac:dyDescent="0.25">
      <c r="X480" s="110"/>
      <c r="Y480" s="76"/>
    </row>
    <row r="481" spans="24:25" x14ac:dyDescent="0.25">
      <c r="X481" s="110"/>
      <c r="Y481" s="76"/>
    </row>
    <row r="482" spans="24:25" x14ac:dyDescent="0.25">
      <c r="X482" s="110"/>
      <c r="Y482" s="76"/>
    </row>
    <row r="483" spans="24:25" x14ac:dyDescent="0.25">
      <c r="X483" s="110"/>
      <c r="Y483" s="76"/>
    </row>
    <row r="484" spans="24:25" x14ac:dyDescent="0.25">
      <c r="X484" s="110"/>
      <c r="Y484" s="76"/>
    </row>
    <row r="485" spans="24:25" x14ac:dyDescent="0.25">
      <c r="X485" s="110"/>
      <c r="Y485" s="76"/>
    </row>
    <row r="486" spans="24:25" x14ac:dyDescent="0.25">
      <c r="X486" s="110"/>
      <c r="Y486" s="76"/>
    </row>
    <row r="487" spans="24:25" x14ac:dyDescent="0.25">
      <c r="X487" s="110"/>
      <c r="Y487" s="76"/>
    </row>
    <row r="488" spans="24:25" x14ac:dyDescent="0.25">
      <c r="X488" s="110"/>
      <c r="Y488" s="76"/>
    </row>
    <row r="489" spans="24:25" x14ac:dyDescent="0.25">
      <c r="X489" s="110"/>
      <c r="Y489" s="76"/>
    </row>
    <row r="490" spans="24:25" x14ac:dyDescent="0.25">
      <c r="X490" s="110"/>
      <c r="Y490" s="76"/>
    </row>
    <row r="491" spans="24:25" x14ac:dyDescent="0.25">
      <c r="X491" s="110"/>
      <c r="Y491" s="76"/>
    </row>
    <row r="492" spans="24:25" x14ac:dyDescent="0.25">
      <c r="X492" s="110"/>
      <c r="Y492" s="76"/>
    </row>
    <row r="493" spans="24:25" x14ac:dyDescent="0.25">
      <c r="X493" s="110"/>
      <c r="Y493" s="76"/>
    </row>
    <row r="494" spans="24:25" x14ac:dyDescent="0.25">
      <c r="X494" s="110"/>
      <c r="Y494" s="76"/>
    </row>
    <row r="495" spans="24:25" x14ac:dyDescent="0.25">
      <c r="X495" s="110"/>
      <c r="Y495" s="76"/>
    </row>
    <row r="496" spans="24:25" x14ac:dyDescent="0.25">
      <c r="X496" s="110"/>
      <c r="Y496" s="76"/>
    </row>
    <row r="497" spans="24:25" x14ac:dyDescent="0.25">
      <c r="X497" s="110"/>
      <c r="Y497" s="76"/>
    </row>
    <row r="498" spans="24:25" x14ac:dyDescent="0.25">
      <c r="X498" s="110"/>
      <c r="Y498" s="76"/>
    </row>
    <row r="499" spans="24:25" x14ac:dyDescent="0.25">
      <c r="X499" s="110"/>
      <c r="Y499" s="76"/>
    </row>
    <row r="500" spans="24:25" x14ac:dyDescent="0.25">
      <c r="X500" s="110"/>
      <c r="Y500" s="76"/>
    </row>
    <row r="501" spans="24:25" x14ac:dyDescent="0.25">
      <c r="X501" s="110"/>
      <c r="Y501" s="76"/>
    </row>
    <row r="502" spans="24:25" x14ac:dyDescent="0.25">
      <c r="X502" s="110"/>
      <c r="Y502" s="76"/>
    </row>
    <row r="503" spans="24:25" x14ac:dyDescent="0.25">
      <c r="X503" s="110"/>
      <c r="Y503" s="76"/>
    </row>
    <row r="504" spans="24:25" x14ac:dyDescent="0.25">
      <c r="X504" s="110"/>
      <c r="Y504" s="76"/>
    </row>
    <row r="505" spans="24:25" x14ac:dyDescent="0.25">
      <c r="X505" s="110"/>
      <c r="Y505" s="76"/>
    </row>
    <row r="506" spans="24:25" x14ac:dyDescent="0.25">
      <c r="X506" s="110"/>
      <c r="Y506" s="76"/>
    </row>
    <row r="507" spans="24:25" x14ac:dyDescent="0.25">
      <c r="X507" s="110"/>
      <c r="Y507" s="76"/>
    </row>
    <row r="508" spans="24:25" x14ac:dyDescent="0.25">
      <c r="X508" s="110"/>
      <c r="Y508" s="76"/>
    </row>
    <row r="509" spans="24:25" x14ac:dyDescent="0.25">
      <c r="X509" s="110"/>
      <c r="Y509" s="76"/>
    </row>
    <row r="510" spans="24:25" x14ac:dyDescent="0.25">
      <c r="X510" s="110"/>
      <c r="Y510" s="76"/>
    </row>
    <row r="511" spans="24:25" x14ac:dyDescent="0.25">
      <c r="X511" s="110"/>
      <c r="Y511" s="76"/>
    </row>
    <row r="512" spans="24:25" x14ac:dyDescent="0.25">
      <c r="X512" s="110"/>
      <c r="Y512" s="76"/>
    </row>
    <row r="513" spans="24:25" x14ac:dyDescent="0.25">
      <c r="X513" s="110"/>
      <c r="Y513" s="76"/>
    </row>
    <row r="514" spans="24:25" x14ac:dyDescent="0.25">
      <c r="X514" s="110"/>
      <c r="Y514" s="76"/>
    </row>
    <row r="515" spans="24:25" x14ac:dyDescent="0.25">
      <c r="X515" s="110"/>
      <c r="Y515" s="76"/>
    </row>
    <row r="516" spans="24:25" x14ac:dyDescent="0.25">
      <c r="X516" s="110"/>
      <c r="Y516" s="76"/>
    </row>
    <row r="517" spans="24:25" x14ac:dyDescent="0.25">
      <c r="X517" s="110"/>
      <c r="Y517" s="76"/>
    </row>
    <row r="518" spans="24:25" x14ac:dyDescent="0.25">
      <c r="X518" s="110"/>
      <c r="Y518" s="76"/>
    </row>
    <row r="519" spans="24:25" x14ac:dyDescent="0.25">
      <c r="X519" s="110"/>
      <c r="Y519" s="76"/>
    </row>
    <row r="520" spans="24:25" x14ac:dyDescent="0.25">
      <c r="X520" s="110"/>
      <c r="Y520" s="76"/>
    </row>
    <row r="521" spans="24:25" x14ac:dyDescent="0.25">
      <c r="X521" s="110"/>
      <c r="Y521" s="76"/>
    </row>
    <row r="522" spans="24:25" x14ac:dyDescent="0.25">
      <c r="X522" s="110"/>
      <c r="Y522" s="76"/>
    </row>
    <row r="523" spans="24:25" x14ac:dyDescent="0.25">
      <c r="X523" s="110"/>
      <c r="Y523" s="76"/>
    </row>
    <row r="524" spans="24:25" x14ac:dyDescent="0.25">
      <c r="X524" s="110"/>
      <c r="Y524" s="76"/>
    </row>
    <row r="525" spans="24:25" x14ac:dyDescent="0.25">
      <c r="X525" s="110"/>
      <c r="Y525" s="76"/>
    </row>
    <row r="526" spans="24:25" x14ac:dyDescent="0.25">
      <c r="X526" s="110"/>
      <c r="Y526" s="76"/>
    </row>
    <row r="527" spans="24:25" x14ac:dyDescent="0.25">
      <c r="X527" s="110"/>
      <c r="Y527" s="76"/>
    </row>
    <row r="528" spans="24:25" x14ac:dyDescent="0.25">
      <c r="X528" s="110"/>
      <c r="Y528" s="76"/>
    </row>
    <row r="529" spans="24:25" x14ac:dyDescent="0.25">
      <c r="X529" s="110"/>
      <c r="Y529" s="76"/>
    </row>
    <row r="530" spans="24:25" x14ac:dyDescent="0.25">
      <c r="X530" s="110"/>
      <c r="Y530" s="76"/>
    </row>
    <row r="531" spans="24:25" x14ac:dyDescent="0.25">
      <c r="X531" s="110"/>
      <c r="Y531" s="76"/>
    </row>
    <row r="532" spans="24:25" x14ac:dyDescent="0.25">
      <c r="X532" s="110"/>
      <c r="Y532" s="76"/>
    </row>
    <row r="533" spans="24:25" x14ac:dyDescent="0.25">
      <c r="X533" s="110"/>
      <c r="Y533" s="76"/>
    </row>
    <row r="534" spans="24:25" x14ac:dyDescent="0.25">
      <c r="X534" s="110"/>
      <c r="Y534" s="76"/>
    </row>
    <row r="535" spans="24:25" x14ac:dyDescent="0.25">
      <c r="X535" s="110"/>
      <c r="Y535" s="76"/>
    </row>
    <row r="536" spans="24:25" x14ac:dyDescent="0.25">
      <c r="X536" s="110"/>
      <c r="Y536" s="76"/>
    </row>
    <row r="537" spans="24:25" x14ac:dyDescent="0.25">
      <c r="X537" s="110"/>
      <c r="Y537" s="76"/>
    </row>
    <row r="538" spans="24:25" x14ac:dyDescent="0.25">
      <c r="X538" s="110"/>
      <c r="Y538" s="76"/>
    </row>
    <row r="539" spans="24:25" x14ac:dyDescent="0.25">
      <c r="X539" s="110"/>
      <c r="Y539" s="76"/>
    </row>
    <row r="540" spans="24:25" x14ac:dyDescent="0.25">
      <c r="X540" s="110"/>
      <c r="Y540" s="76"/>
    </row>
    <row r="541" spans="24:25" x14ac:dyDescent="0.25">
      <c r="X541" s="110"/>
      <c r="Y541" s="76"/>
    </row>
    <row r="542" spans="24:25" x14ac:dyDescent="0.25">
      <c r="X542" s="110"/>
      <c r="Y542" s="76"/>
    </row>
    <row r="543" spans="24:25" x14ac:dyDescent="0.25">
      <c r="X543" s="110"/>
      <c r="Y543" s="76"/>
    </row>
    <row r="544" spans="24:25" x14ac:dyDescent="0.25">
      <c r="X544" s="110"/>
      <c r="Y544" s="76"/>
    </row>
    <row r="545" spans="24:25" x14ac:dyDescent="0.25">
      <c r="X545" s="110"/>
      <c r="Y545" s="76"/>
    </row>
    <row r="546" spans="24:25" x14ac:dyDescent="0.25">
      <c r="X546" s="110"/>
      <c r="Y546" s="76"/>
    </row>
    <row r="547" spans="24:25" x14ac:dyDescent="0.25">
      <c r="X547" s="110"/>
      <c r="Y547" s="76"/>
    </row>
    <row r="548" spans="24:25" x14ac:dyDescent="0.25">
      <c r="X548" s="110"/>
      <c r="Y548" s="76"/>
    </row>
    <row r="549" spans="24:25" x14ac:dyDescent="0.25">
      <c r="X549" s="110"/>
      <c r="Y549" s="76"/>
    </row>
    <row r="550" spans="24:25" x14ac:dyDescent="0.25">
      <c r="X550" s="110"/>
      <c r="Y550" s="76"/>
    </row>
    <row r="551" spans="24:25" x14ac:dyDescent="0.25">
      <c r="X551" s="110"/>
      <c r="Y551" s="76"/>
    </row>
    <row r="552" spans="24:25" x14ac:dyDescent="0.25">
      <c r="X552" s="110"/>
      <c r="Y552" s="76"/>
    </row>
    <row r="553" spans="24:25" x14ac:dyDescent="0.25">
      <c r="X553" s="110"/>
      <c r="Y553" s="76"/>
    </row>
    <row r="554" spans="24:25" x14ac:dyDescent="0.25">
      <c r="X554" s="110"/>
      <c r="Y554" s="76"/>
    </row>
    <row r="555" spans="24:25" x14ac:dyDescent="0.25">
      <c r="X555" s="110"/>
      <c r="Y555" s="76"/>
    </row>
    <row r="556" spans="24:25" x14ac:dyDescent="0.25">
      <c r="X556" s="110"/>
      <c r="Y556" s="76"/>
    </row>
    <row r="557" spans="24:25" x14ac:dyDescent="0.25">
      <c r="X557" s="110"/>
      <c r="Y557" s="76"/>
    </row>
    <row r="558" spans="24:25" x14ac:dyDescent="0.25">
      <c r="X558" s="110"/>
      <c r="Y558" s="76"/>
    </row>
    <row r="559" spans="24:25" x14ac:dyDescent="0.25">
      <c r="X559" s="110"/>
      <c r="Y559" s="76"/>
    </row>
    <row r="560" spans="24:25" x14ac:dyDescent="0.25">
      <c r="X560" s="110"/>
      <c r="Y560" s="76"/>
    </row>
    <row r="561" spans="24:25" x14ac:dyDescent="0.25">
      <c r="X561" s="110"/>
      <c r="Y561" s="76"/>
    </row>
    <row r="562" spans="24:25" x14ac:dyDescent="0.25">
      <c r="X562" s="110"/>
      <c r="Y562" s="76"/>
    </row>
    <row r="563" spans="24:25" x14ac:dyDescent="0.25">
      <c r="X563" s="110"/>
      <c r="Y563" s="76"/>
    </row>
    <row r="564" spans="24:25" x14ac:dyDescent="0.25">
      <c r="X564" s="110"/>
      <c r="Y564" s="76"/>
    </row>
    <row r="565" spans="24:25" x14ac:dyDescent="0.25">
      <c r="X565" s="110"/>
      <c r="Y565" s="76"/>
    </row>
    <row r="566" spans="24:25" x14ac:dyDescent="0.25">
      <c r="X566" s="110"/>
      <c r="Y566" s="76"/>
    </row>
    <row r="567" spans="24:25" x14ac:dyDescent="0.25">
      <c r="X567" s="110"/>
      <c r="Y567" s="76"/>
    </row>
    <row r="568" spans="24:25" x14ac:dyDescent="0.25">
      <c r="X568" s="110"/>
      <c r="Y568" s="76"/>
    </row>
    <row r="569" spans="24:25" x14ac:dyDescent="0.25">
      <c r="X569" s="110"/>
      <c r="Y569" s="76"/>
    </row>
    <row r="570" spans="24:25" x14ac:dyDescent="0.25">
      <c r="X570" s="110"/>
      <c r="Y570" s="76"/>
    </row>
    <row r="571" spans="24:25" x14ac:dyDescent="0.25">
      <c r="X571" s="110"/>
      <c r="Y571" s="76"/>
    </row>
    <row r="572" spans="24:25" x14ac:dyDescent="0.25">
      <c r="X572" s="110"/>
      <c r="Y572" s="76"/>
    </row>
    <row r="573" spans="24:25" x14ac:dyDescent="0.25">
      <c r="X573" s="110"/>
      <c r="Y573" s="76"/>
    </row>
    <row r="574" spans="24:25" x14ac:dyDescent="0.25">
      <c r="X574" s="110"/>
      <c r="Y574" s="76"/>
    </row>
    <row r="575" spans="24:25" x14ac:dyDescent="0.25">
      <c r="X575" s="110"/>
      <c r="Y575" s="76"/>
    </row>
    <row r="576" spans="24:25" x14ac:dyDescent="0.25">
      <c r="X576" s="110"/>
      <c r="Y576" s="76"/>
    </row>
    <row r="577" spans="24:25" x14ac:dyDescent="0.25">
      <c r="X577" s="110"/>
      <c r="Y577" s="76"/>
    </row>
    <row r="578" spans="24:25" x14ac:dyDescent="0.25">
      <c r="X578" s="110"/>
      <c r="Y578" s="76"/>
    </row>
    <row r="579" spans="24:25" x14ac:dyDescent="0.25">
      <c r="X579" s="110"/>
      <c r="Y579" s="76"/>
    </row>
    <row r="580" spans="24:25" x14ac:dyDescent="0.25">
      <c r="X580" s="110"/>
      <c r="Y580" s="76"/>
    </row>
    <row r="581" spans="24:25" x14ac:dyDescent="0.25">
      <c r="X581" s="110"/>
      <c r="Y581" s="76"/>
    </row>
    <row r="582" spans="24:25" x14ac:dyDescent="0.25">
      <c r="X582" s="110"/>
      <c r="Y582" s="76"/>
    </row>
    <row r="583" spans="24:25" x14ac:dyDescent="0.25">
      <c r="X583" s="110"/>
      <c r="Y583" s="76"/>
    </row>
    <row r="584" spans="24:25" x14ac:dyDescent="0.25">
      <c r="X584" s="110"/>
      <c r="Y584" s="76"/>
    </row>
    <row r="585" spans="24:25" x14ac:dyDescent="0.25">
      <c r="X585" s="110"/>
      <c r="Y585" s="76"/>
    </row>
    <row r="586" spans="24:25" x14ac:dyDescent="0.25">
      <c r="X586" s="110"/>
      <c r="Y586" s="76"/>
    </row>
    <row r="587" spans="24:25" x14ac:dyDescent="0.25">
      <c r="X587" s="110"/>
      <c r="Y587" s="76"/>
    </row>
    <row r="588" spans="24:25" x14ac:dyDescent="0.25">
      <c r="X588" s="110"/>
      <c r="Y588" s="76"/>
    </row>
    <row r="589" spans="24:25" x14ac:dyDescent="0.25">
      <c r="X589" s="110"/>
      <c r="Y589" s="76"/>
    </row>
    <row r="590" spans="24:25" x14ac:dyDescent="0.25">
      <c r="X590" s="110"/>
      <c r="Y590" s="76"/>
    </row>
    <row r="591" spans="24:25" x14ac:dyDescent="0.25">
      <c r="X591" s="110"/>
      <c r="Y591" s="76"/>
    </row>
    <row r="592" spans="24:25" x14ac:dyDescent="0.25">
      <c r="X592" s="110"/>
      <c r="Y592" s="76"/>
    </row>
    <row r="593" spans="24:25" x14ac:dyDescent="0.25">
      <c r="X593" s="110"/>
      <c r="Y593" s="76"/>
    </row>
    <row r="594" spans="24:25" x14ac:dyDescent="0.25">
      <c r="X594" s="110"/>
      <c r="Y594" s="76"/>
    </row>
    <row r="595" spans="24:25" x14ac:dyDescent="0.25">
      <c r="X595" s="110"/>
      <c r="Y595" s="76"/>
    </row>
    <row r="596" spans="24:25" x14ac:dyDescent="0.25">
      <c r="X596" s="110"/>
      <c r="Y596" s="76"/>
    </row>
    <row r="597" spans="24:25" x14ac:dyDescent="0.25">
      <c r="X597" s="110"/>
      <c r="Y597" s="76"/>
    </row>
    <row r="598" spans="24:25" x14ac:dyDescent="0.25">
      <c r="X598" s="110"/>
      <c r="Y598" s="76"/>
    </row>
    <row r="599" spans="24:25" x14ac:dyDescent="0.25">
      <c r="X599" s="110"/>
      <c r="Y599" s="76"/>
    </row>
    <row r="600" spans="24:25" x14ac:dyDescent="0.25">
      <c r="X600" s="110"/>
      <c r="Y600" s="76"/>
    </row>
    <row r="601" spans="24:25" x14ac:dyDescent="0.25">
      <c r="X601" s="110"/>
      <c r="Y601" s="76"/>
    </row>
    <row r="602" spans="24:25" x14ac:dyDescent="0.25">
      <c r="X602" s="110"/>
      <c r="Y602" s="76"/>
    </row>
    <row r="603" spans="24:25" x14ac:dyDescent="0.25">
      <c r="X603" s="110"/>
      <c r="Y603" s="76"/>
    </row>
    <row r="604" spans="24:25" x14ac:dyDescent="0.25">
      <c r="X604" s="110"/>
      <c r="Y604" s="76"/>
    </row>
    <row r="605" spans="24:25" x14ac:dyDescent="0.25">
      <c r="X605" s="110"/>
      <c r="Y605" s="76"/>
    </row>
    <row r="606" spans="24:25" x14ac:dyDescent="0.25">
      <c r="X606" s="110"/>
      <c r="Y606" s="76"/>
    </row>
    <row r="607" spans="24:25" x14ac:dyDescent="0.25">
      <c r="X607" s="110"/>
      <c r="Y607" s="76"/>
    </row>
    <row r="608" spans="24:25" x14ac:dyDescent="0.25">
      <c r="X608" s="110"/>
      <c r="Y608" s="76"/>
    </row>
    <row r="609" spans="24:25" x14ac:dyDescent="0.25">
      <c r="X609" s="110"/>
      <c r="Y609" s="76"/>
    </row>
    <row r="610" spans="24:25" x14ac:dyDescent="0.25">
      <c r="X610" s="110"/>
      <c r="Y610" s="76"/>
    </row>
    <row r="611" spans="24:25" x14ac:dyDescent="0.25">
      <c r="X611" s="110"/>
      <c r="Y611" s="76"/>
    </row>
    <row r="612" spans="24:25" x14ac:dyDescent="0.25">
      <c r="X612" s="110"/>
      <c r="Y612" s="76"/>
    </row>
    <row r="613" spans="24:25" x14ac:dyDescent="0.25">
      <c r="X613" s="110"/>
      <c r="Y613" s="76"/>
    </row>
    <row r="614" spans="24:25" x14ac:dyDescent="0.25">
      <c r="X614" s="110"/>
      <c r="Y614" s="76"/>
    </row>
    <row r="615" spans="24:25" x14ac:dyDescent="0.25">
      <c r="X615" s="110"/>
      <c r="Y615" s="76"/>
    </row>
    <row r="616" spans="24:25" x14ac:dyDescent="0.25">
      <c r="X616" s="110"/>
      <c r="Y616" s="76"/>
    </row>
    <row r="617" spans="24:25" x14ac:dyDescent="0.25">
      <c r="X617" s="110"/>
      <c r="Y617" s="76"/>
    </row>
    <row r="618" spans="24:25" x14ac:dyDescent="0.25">
      <c r="X618" s="110"/>
      <c r="Y618" s="76"/>
    </row>
    <row r="619" spans="24:25" x14ac:dyDescent="0.25">
      <c r="X619" s="110"/>
      <c r="Y619" s="76"/>
    </row>
    <row r="620" spans="24:25" x14ac:dyDescent="0.25">
      <c r="X620" s="110"/>
      <c r="Y620" s="76"/>
    </row>
    <row r="621" spans="24:25" x14ac:dyDescent="0.25">
      <c r="X621" s="110"/>
      <c r="Y621" s="76"/>
    </row>
    <row r="622" spans="24:25" x14ac:dyDescent="0.25">
      <c r="X622" s="110"/>
      <c r="Y622" s="76"/>
    </row>
    <row r="623" spans="24:25" x14ac:dyDescent="0.25">
      <c r="X623" s="110"/>
      <c r="Y623" s="76"/>
    </row>
    <row r="624" spans="24:25" x14ac:dyDescent="0.25">
      <c r="X624" s="110"/>
      <c r="Y624" s="76"/>
    </row>
    <row r="625" spans="24:25" x14ac:dyDescent="0.25">
      <c r="X625" s="110"/>
      <c r="Y625" s="76"/>
    </row>
    <row r="626" spans="24:25" x14ac:dyDescent="0.25">
      <c r="X626" s="110"/>
      <c r="Y626" s="76"/>
    </row>
    <row r="627" spans="24:25" x14ac:dyDescent="0.25">
      <c r="X627" s="110"/>
      <c r="Y627" s="76"/>
    </row>
    <row r="628" spans="24:25" x14ac:dyDescent="0.25">
      <c r="X628" s="110"/>
      <c r="Y628" s="76"/>
    </row>
    <row r="629" spans="24:25" x14ac:dyDescent="0.25">
      <c r="X629" s="110"/>
      <c r="Y629" s="76"/>
    </row>
    <row r="630" spans="24:25" x14ac:dyDescent="0.25">
      <c r="X630" s="110"/>
      <c r="Y630" s="76"/>
    </row>
    <row r="631" spans="24:25" x14ac:dyDescent="0.25">
      <c r="X631" s="110"/>
      <c r="Y631" s="76"/>
    </row>
    <row r="632" spans="24:25" x14ac:dyDescent="0.25">
      <c r="X632" s="110"/>
      <c r="Y632" s="76"/>
    </row>
    <row r="633" spans="24:25" x14ac:dyDescent="0.25">
      <c r="X633" s="110"/>
      <c r="Y633" s="76"/>
    </row>
    <row r="634" spans="24:25" x14ac:dyDescent="0.25">
      <c r="X634" s="110"/>
      <c r="Y634" s="76"/>
    </row>
    <row r="635" spans="24:25" x14ac:dyDescent="0.25">
      <c r="X635" s="110"/>
      <c r="Y635" s="76"/>
    </row>
    <row r="636" spans="24:25" x14ac:dyDescent="0.25">
      <c r="X636" s="110"/>
      <c r="Y636" s="76"/>
    </row>
    <row r="637" spans="24:25" x14ac:dyDescent="0.25">
      <c r="X637" s="110"/>
      <c r="Y637" s="76"/>
    </row>
    <row r="638" spans="24:25" x14ac:dyDescent="0.25">
      <c r="X638" s="110"/>
      <c r="Y638" s="76"/>
    </row>
    <row r="639" spans="24:25" x14ac:dyDescent="0.25">
      <c r="X639" s="110"/>
      <c r="Y639" s="76"/>
    </row>
    <row r="640" spans="24:25" x14ac:dyDescent="0.25">
      <c r="X640" s="110"/>
      <c r="Y640" s="76"/>
    </row>
    <row r="641" spans="24:25" x14ac:dyDescent="0.25">
      <c r="X641" s="110"/>
      <c r="Y641" s="76"/>
    </row>
    <row r="642" spans="24:25" x14ac:dyDescent="0.25">
      <c r="X642" s="110"/>
      <c r="Y642" s="76"/>
    </row>
    <row r="643" spans="24:25" x14ac:dyDescent="0.25">
      <c r="X643" s="110"/>
      <c r="Y643" s="76"/>
    </row>
    <row r="644" spans="24:25" x14ac:dyDescent="0.25">
      <c r="X644" s="110"/>
      <c r="Y644" s="76"/>
    </row>
    <row r="645" spans="24:25" x14ac:dyDescent="0.25">
      <c r="X645" s="110"/>
      <c r="Y645" s="76"/>
    </row>
    <row r="646" spans="24:25" x14ac:dyDescent="0.25">
      <c r="X646" s="110"/>
      <c r="Y646" s="76"/>
    </row>
    <row r="647" spans="24:25" x14ac:dyDescent="0.25">
      <c r="X647" s="110"/>
      <c r="Y647" s="76"/>
    </row>
    <row r="648" spans="24:25" x14ac:dyDescent="0.25">
      <c r="X648" s="110"/>
      <c r="Y648" s="76"/>
    </row>
    <row r="649" spans="24:25" x14ac:dyDescent="0.25">
      <c r="X649" s="110"/>
      <c r="Y649" s="76"/>
    </row>
    <row r="650" spans="24:25" x14ac:dyDescent="0.25">
      <c r="X650" s="110"/>
      <c r="Y650" s="76"/>
    </row>
    <row r="651" spans="24:25" x14ac:dyDescent="0.25">
      <c r="X651" s="110"/>
      <c r="Y651" s="76"/>
    </row>
    <row r="652" spans="24:25" x14ac:dyDescent="0.25">
      <c r="X652" s="110"/>
      <c r="Y652" s="76"/>
    </row>
    <row r="653" spans="24:25" x14ac:dyDescent="0.25">
      <c r="X653" s="110"/>
      <c r="Y653" s="76"/>
    </row>
    <row r="654" spans="24:25" x14ac:dyDescent="0.25">
      <c r="X654" s="110"/>
      <c r="Y654" s="76"/>
    </row>
    <row r="655" spans="24:25" x14ac:dyDescent="0.25">
      <c r="X655" s="110"/>
      <c r="Y655" s="76"/>
    </row>
    <row r="656" spans="24:25" x14ac:dyDescent="0.25">
      <c r="X656" s="110"/>
      <c r="Y656" s="76"/>
    </row>
    <row r="657" spans="24:25" x14ac:dyDescent="0.25">
      <c r="X657" s="110"/>
      <c r="Y657" s="76"/>
    </row>
    <row r="658" spans="24:25" x14ac:dyDescent="0.25">
      <c r="X658" s="110"/>
      <c r="Y658" s="76"/>
    </row>
    <row r="659" spans="24:25" x14ac:dyDescent="0.25">
      <c r="X659" s="110"/>
      <c r="Y659" s="76"/>
    </row>
    <row r="660" spans="24:25" x14ac:dyDescent="0.25">
      <c r="X660" s="110"/>
      <c r="Y660" s="76"/>
    </row>
    <row r="661" spans="24:25" x14ac:dyDescent="0.25">
      <c r="X661" s="110"/>
      <c r="Y661" s="76"/>
    </row>
    <row r="662" spans="24:25" x14ac:dyDescent="0.25">
      <c r="X662" s="110"/>
      <c r="Y662" s="76"/>
    </row>
    <row r="663" spans="24:25" x14ac:dyDescent="0.25">
      <c r="X663" s="110"/>
      <c r="Y663" s="76"/>
    </row>
    <row r="664" spans="24:25" x14ac:dyDescent="0.25">
      <c r="X664" s="110"/>
      <c r="Y664" s="76"/>
    </row>
    <row r="665" spans="24:25" x14ac:dyDescent="0.25">
      <c r="X665" s="110"/>
      <c r="Y665" s="76"/>
    </row>
    <row r="666" spans="24:25" x14ac:dyDescent="0.25">
      <c r="X666" s="110"/>
      <c r="Y666" s="76"/>
    </row>
    <row r="667" spans="24:25" x14ac:dyDescent="0.25">
      <c r="X667" s="110"/>
      <c r="Y667" s="76"/>
    </row>
    <row r="668" spans="24:25" x14ac:dyDescent="0.25">
      <c r="X668" s="110"/>
      <c r="Y668" s="76"/>
    </row>
    <row r="669" spans="24:25" x14ac:dyDescent="0.25">
      <c r="X669" s="110"/>
      <c r="Y669" s="76"/>
    </row>
    <row r="670" spans="24:25" x14ac:dyDescent="0.25">
      <c r="X670" s="110"/>
      <c r="Y670" s="76"/>
    </row>
    <row r="671" spans="24:25" x14ac:dyDescent="0.25">
      <c r="X671" s="110"/>
      <c r="Y671" s="76"/>
    </row>
    <row r="672" spans="24:25" x14ac:dyDescent="0.25">
      <c r="X672" s="110"/>
      <c r="Y672" s="76"/>
    </row>
    <row r="673" spans="24:25" x14ac:dyDescent="0.25">
      <c r="X673" s="110"/>
      <c r="Y673" s="76"/>
    </row>
    <row r="674" spans="24:25" x14ac:dyDescent="0.25">
      <c r="X674" s="110"/>
      <c r="Y674" s="76"/>
    </row>
    <row r="675" spans="24:25" x14ac:dyDescent="0.25">
      <c r="X675" s="110"/>
      <c r="Y675" s="76"/>
    </row>
    <row r="676" spans="24:25" x14ac:dyDescent="0.25">
      <c r="X676" s="110"/>
      <c r="Y676" s="76"/>
    </row>
    <row r="677" spans="24:25" x14ac:dyDescent="0.25">
      <c r="X677" s="110"/>
      <c r="Y677" s="76"/>
    </row>
    <row r="678" spans="24:25" x14ac:dyDescent="0.25">
      <c r="X678" s="110"/>
      <c r="Y678" s="76"/>
    </row>
    <row r="679" spans="24:25" x14ac:dyDescent="0.25">
      <c r="X679" s="110"/>
      <c r="Y679" s="76"/>
    </row>
    <row r="680" spans="24:25" x14ac:dyDescent="0.25">
      <c r="X680" s="110"/>
      <c r="Y680" s="76"/>
    </row>
    <row r="681" spans="24:25" x14ac:dyDescent="0.25">
      <c r="X681" s="110"/>
      <c r="Y681" s="76"/>
    </row>
    <row r="682" spans="24:25" x14ac:dyDescent="0.25">
      <c r="X682" s="110"/>
      <c r="Y682" s="76"/>
    </row>
    <row r="683" spans="24:25" x14ac:dyDescent="0.25">
      <c r="X683" s="110"/>
      <c r="Y683" s="76"/>
    </row>
    <row r="684" spans="24:25" x14ac:dyDescent="0.25">
      <c r="X684" s="110"/>
      <c r="Y684" s="76"/>
    </row>
    <row r="685" spans="24:25" x14ac:dyDescent="0.25">
      <c r="X685" s="110"/>
      <c r="Y685" s="76"/>
    </row>
    <row r="686" spans="24:25" x14ac:dyDescent="0.25">
      <c r="X686" s="110"/>
      <c r="Y686" s="76"/>
    </row>
    <row r="687" spans="24:25" x14ac:dyDescent="0.25">
      <c r="X687" s="110"/>
      <c r="Y687" s="76"/>
    </row>
    <row r="688" spans="24:25" x14ac:dyDescent="0.25">
      <c r="X688" s="110"/>
      <c r="Y688" s="76"/>
    </row>
    <row r="689" spans="24:25" x14ac:dyDescent="0.25">
      <c r="X689" s="110"/>
      <c r="Y689" s="76"/>
    </row>
    <row r="690" spans="24:25" x14ac:dyDescent="0.25">
      <c r="X690" s="110"/>
      <c r="Y690" s="76"/>
    </row>
    <row r="691" spans="24:25" x14ac:dyDescent="0.25">
      <c r="X691" s="110"/>
      <c r="Y691" s="76"/>
    </row>
    <row r="692" spans="24:25" x14ac:dyDescent="0.25">
      <c r="X692" s="110"/>
      <c r="Y692" s="76"/>
    </row>
    <row r="693" spans="24:25" x14ac:dyDescent="0.25">
      <c r="X693" s="110"/>
      <c r="Y693" s="76"/>
    </row>
    <row r="694" spans="24:25" x14ac:dyDescent="0.25">
      <c r="X694" s="110"/>
      <c r="Y694" s="76"/>
    </row>
    <row r="695" spans="24:25" x14ac:dyDescent="0.25">
      <c r="X695" s="110"/>
      <c r="Y695" s="76"/>
    </row>
    <row r="696" spans="24:25" x14ac:dyDescent="0.25">
      <c r="X696" s="110"/>
      <c r="Y696" s="76"/>
    </row>
    <row r="697" spans="24:25" x14ac:dyDescent="0.25">
      <c r="X697" s="110"/>
      <c r="Y697" s="76"/>
    </row>
    <row r="698" spans="24:25" x14ac:dyDescent="0.25">
      <c r="X698" s="110"/>
      <c r="Y698" s="76"/>
    </row>
    <row r="699" spans="24:25" x14ac:dyDescent="0.25">
      <c r="X699" s="110"/>
      <c r="Y699" s="76"/>
    </row>
    <row r="700" spans="24:25" x14ac:dyDescent="0.25">
      <c r="X700" s="110"/>
      <c r="Y700" s="76"/>
    </row>
    <row r="701" spans="24:25" x14ac:dyDescent="0.25">
      <c r="X701" s="110"/>
      <c r="Y701" s="76"/>
    </row>
    <row r="702" spans="24:25" x14ac:dyDescent="0.25">
      <c r="X702" s="110"/>
      <c r="Y702" s="76"/>
    </row>
    <row r="703" spans="24:25" x14ac:dyDescent="0.25">
      <c r="X703" s="110"/>
      <c r="Y703" s="76"/>
    </row>
    <row r="704" spans="24:25" x14ac:dyDescent="0.25">
      <c r="X704" s="110"/>
      <c r="Y704" s="76"/>
    </row>
    <row r="705" spans="24:25" x14ac:dyDescent="0.25">
      <c r="X705" s="110"/>
      <c r="Y705" s="76"/>
    </row>
    <row r="706" spans="24:25" x14ac:dyDescent="0.25">
      <c r="X706" s="110"/>
      <c r="Y706" s="76"/>
    </row>
    <row r="707" spans="24:25" x14ac:dyDescent="0.25">
      <c r="X707" s="110"/>
      <c r="Y707" s="76"/>
    </row>
    <row r="708" spans="24:25" x14ac:dyDescent="0.25">
      <c r="X708" s="110"/>
      <c r="Y708" s="76"/>
    </row>
    <row r="709" spans="24:25" x14ac:dyDescent="0.25">
      <c r="X709" s="110"/>
      <c r="Y709" s="76"/>
    </row>
    <row r="710" spans="24:25" x14ac:dyDescent="0.25">
      <c r="X710" s="110"/>
      <c r="Y710" s="76"/>
    </row>
    <row r="711" spans="24:25" x14ac:dyDescent="0.25">
      <c r="X711" s="110"/>
      <c r="Y711" s="76"/>
    </row>
    <row r="712" spans="24:25" x14ac:dyDescent="0.25">
      <c r="X712" s="110"/>
      <c r="Y712" s="76"/>
    </row>
    <row r="713" spans="24:25" x14ac:dyDescent="0.25">
      <c r="X713" s="110"/>
      <c r="Y713" s="76"/>
    </row>
    <row r="714" spans="24:25" x14ac:dyDescent="0.25">
      <c r="X714" s="110"/>
      <c r="Y714" s="76"/>
    </row>
    <row r="715" spans="24:25" x14ac:dyDescent="0.25">
      <c r="X715" s="110"/>
      <c r="Y715" s="76"/>
    </row>
    <row r="716" spans="24:25" x14ac:dyDescent="0.25">
      <c r="X716" s="110"/>
      <c r="Y716" s="76"/>
    </row>
    <row r="717" spans="24:25" x14ac:dyDescent="0.25">
      <c r="X717" s="110"/>
      <c r="Y717" s="76"/>
    </row>
    <row r="718" spans="24:25" x14ac:dyDescent="0.25">
      <c r="X718" s="110"/>
      <c r="Y718" s="76"/>
    </row>
    <row r="719" spans="24:25" x14ac:dyDescent="0.25">
      <c r="X719" s="110"/>
      <c r="Y719" s="76"/>
    </row>
    <row r="720" spans="24:25" x14ac:dyDescent="0.25">
      <c r="X720" s="110"/>
      <c r="Y720" s="76"/>
    </row>
    <row r="721" spans="24:25" x14ac:dyDescent="0.25">
      <c r="X721" s="110"/>
      <c r="Y721" s="76"/>
    </row>
    <row r="722" spans="24:25" x14ac:dyDescent="0.25">
      <c r="X722" s="110"/>
      <c r="Y722" s="76"/>
    </row>
    <row r="723" spans="24:25" x14ac:dyDescent="0.25">
      <c r="X723" s="110"/>
      <c r="Y723" s="76"/>
    </row>
    <row r="724" spans="24:25" x14ac:dyDescent="0.25">
      <c r="X724" s="110"/>
      <c r="Y724" s="76"/>
    </row>
    <row r="725" spans="24:25" x14ac:dyDescent="0.25">
      <c r="X725" s="110"/>
      <c r="Y725" s="76"/>
    </row>
    <row r="726" spans="24:25" x14ac:dyDescent="0.25">
      <c r="X726" s="110"/>
      <c r="Y726" s="76"/>
    </row>
    <row r="727" spans="24:25" x14ac:dyDescent="0.25">
      <c r="X727" s="110"/>
      <c r="Y727" s="76"/>
    </row>
    <row r="728" spans="24:25" x14ac:dyDescent="0.25">
      <c r="X728" s="110"/>
      <c r="Y728" s="76"/>
    </row>
    <row r="729" spans="24:25" x14ac:dyDescent="0.25">
      <c r="X729" s="110"/>
      <c r="Y729" s="76"/>
    </row>
    <row r="730" spans="24:25" x14ac:dyDescent="0.25">
      <c r="X730" s="110"/>
      <c r="Y730" s="76"/>
    </row>
    <row r="731" spans="24:25" x14ac:dyDescent="0.25">
      <c r="X731" s="110"/>
      <c r="Y731" s="76"/>
    </row>
    <row r="732" spans="24:25" x14ac:dyDescent="0.25">
      <c r="X732" s="110"/>
      <c r="Y732" s="76"/>
    </row>
    <row r="733" spans="24:25" x14ac:dyDescent="0.25">
      <c r="X733" s="110"/>
      <c r="Y733" s="76"/>
    </row>
    <row r="734" spans="24:25" x14ac:dyDescent="0.25">
      <c r="X734" s="110"/>
      <c r="Y734" s="76"/>
    </row>
    <row r="735" spans="24:25" x14ac:dyDescent="0.25">
      <c r="X735" s="110"/>
      <c r="Y735" s="76"/>
    </row>
    <row r="736" spans="24:25" x14ac:dyDescent="0.25">
      <c r="X736" s="110"/>
      <c r="Y736" s="76"/>
    </row>
    <row r="737" spans="24:25" x14ac:dyDescent="0.25">
      <c r="X737" s="110"/>
      <c r="Y737" s="76"/>
    </row>
    <row r="738" spans="24:25" x14ac:dyDescent="0.25">
      <c r="X738" s="110"/>
      <c r="Y738" s="76"/>
    </row>
    <row r="739" spans="24:25" x14ac:dyDescent="0.25">
      <c r="X739" s="110"/>
      <c r="Y739" s="76"/>
    </row>
    <row r="740" spans="24:25" x14ac:dyDescent="0.25">
      <c r="X740" s="110"/>
      <c r="Y740" s="76"/>
    </row>
    <row r="741" spans="24:25" x14ac:dyDescent="0.25">
      <c r="X741" s="110"/>
      <c r="Y741" s="76"/>
    </row>
    <row r="742" spans="24:25" x14ac:dyDescent="0.25">
      <c r="X742" s="110"/>
      <c r="Y742" s="76"/>
    </row>
    <row r="743" spans="24:25" x14ac:dyDescent="0.25">
      <c r="X743" s="110"/>
      <c r="Y743" s="76"/>
    </row>
    <row r="744" spans="24:25" x14ac:dyDescent="0.25">
      <c r="X744" s="110"/>
      <c r="Y744" s="76"/>
    </row>
    <row r="745" spans="24:25" x14ac:dyDescent="0.25">
      <c r="X745" s="110"/>
      <c r="Y745" s="76"/>
    </row>
    <row r="746" spans="24:25" x14ac:dyDescent="0.25">
      <c r="X746" s="110"/>
      <c r="Y746" s="76"/>
    </row>
    <row r="747" spans="24:25" x14ac:dyDescent="0.25">
      <c r="X747" s="110"/>
      <c r="Y747" s="76"/>
    </row>
    <row r="748" spans="24:25" x14ac:dyDescent="0.25">
      <c r="X748" s="110"/>
      <c r="Y748" s="76"/>
    </row>
    <row r="749" spans="24:25" x14ac:dyDescent="0.25">
      <c r="X749" s="110"/>
      <c r="Y749" s="76"/>
    </row>
    <row r="750" spans="24:25" x14ac:dyDescent="0.25">
      <c r="X750" s="110"/>
      <c r="Y750" s="76"/>
    </row>
    <row r="751" spans="24:25" x14ac:dyDescent="0.25">
      <c r="X751" s="110"/>
      <c r="Y751" s="76"/>
    </row>
    <row r="752" spans="24:25" x14ac:dyDescent="0.25">
      <c r="X752" s="110"/>
      <c r="Y752" s="76"/>
    </row>
    <row r="753" spans="24:25" x14ac:dyDescent="0.25">
      <c r="X753" s="110"/>
      <c r="Y753" s="76"/>
    </row>
    <row r="754" spans="24:25" x14ac:dyDescent="0.25">
      <c r="X754" s="110"/>
      <c r="Y754" s="76"/>
    </row>
    <row r="755" spans="24:25" x14ac:dyDescent="0.25">
      <c r="X755" s="110"/>
      <c r="Y755" s="76"/>
    </row>
    <row r="756" spans="24:25" x14ac:dyDescent="0.25">
      <c r="X756" s="110"/>
      <c r="Y756" s="76"/>
    </row>
    <row r="757" spans="24:25" x14ac:dyDescent="0.25">
      <c r="X757" s="110"/>
      <c r="Y757" s="76"/>
    </row>
    <row r="758" spans="24:25" x14ac:dyDescent="0.25">
      <c r="X758" s="110"/>
      <c r="Y758" s="76"/>
    </row>
    <row r="759" spans="24:25" x14ac:dyDescent="0.25">
      <c r="X759" s="110"/>
      <c r="Y759" s="76"/>
    </row>
    <row r="760" spans="24:25" x14ac:dyDescent="0.25">
      <c r="X760" s="110"/>
      <c r="Y760" s="76"/>
    </row>
    <row r="761" spans="24:25" x14ac:dyDescent="0.25">
      <c r="X761" s="110"/>
      <c r="Y761" s="76"/>
    </row>
    <row r="762" spans="24:25" x14ac:dyDescent="0.25">
      <c r="X762" s="110"/>
      <c r="Y762" s="76"/>
    </row>
    <row r="763" spans="24:25" x14ac:dyDescent="0.25">
      <c r="X763" s="110"/>
      <c r="Y763" s="76"/>
    </row>
    <row r="764" spans="24:25" x14ac:dyDescent="0.25">
      <c r="X764" s="110"/>
      <c r="Y764" s="76"/>
    </row>
    <row r="765" spans="24:25" x14ac:dyDescent="0.25">
      <c r="X765" s="110"/>
      <c r="Y765" s="76"/>
    </row>
    <row r="766" spans="24:25" x14ac:dyDescent="0.25">
      <c r="X766" s="110"/>
      <c r="Y766" s="76"/>
    </row>
    <row r="767" spans="24:25" x14ac:dyDescent="0.25">
      <c r="X767" s="110"/>
      <c r="Y767" s="76"/>
    </row>
    <row r="768" spans="24:25" x14ac:dyDescent="0.25">
      <c r="X768" s="110"/>
      <c r="Y768" s="76"/>
    </row>
    <row r="769" spans="24:25" x14ac:dyDescent="0.25">
      <c r="X769" s="110"/>
      <c r="Y769" s="76"/>
    </row>
    <row r="770" spans="24:25" x14ac:dyDescent="0.25">
      <c r="X770" s="110"/>
      <c r="Y770" s="76"/>
    </row>
    <row r="771" spans="24:25" x14ac:dyDescent="0.25">
      <c r="X771" s="110"/>
      <c r="Y771" s="76"/>
    </row>
    <row r="772" spans="24:25" x14ac:dyDescent="0.25">
      <c r="X772" s="110"/>
      <c r="Y772" s="76"/>
    </row>
    <row r="773" spans="24:25" x14ac:dyDescent="0.25">
      <c r="X773" s="110"/>
      <c r="Y773" s="76"/>
    </row>
    <row r="774" spans="24:25" x14ac:dyDescent="0.25">
      <c r="X774" s="110"/>
      <c r="Y774" s="76"/>
    </row>
    <row r="775" spans="24:25" x14ac:dyDescent="0.25">
      <c r="X775" s="110"/>
      <c r="Y775" s="76"/>
    </row>
    <row r="776" spans="24:25" x14ac:dyDescent="0.25">
      <c r="X776" s="110"/>
      <c r="Y776" s="76"/>
    </row>
    <row r="777" spans="24:25" x14ac:dyDescent="0.25">
      <c r="X777" s="110"/>
      <c r="Y777" s="76"/>
    </row>
    <row r="778" spans="24:25" x14ac:dyDescent="0.25">
      <c r="X778" s="110"/>
      <c r="Y778" s="76"/>
    </row>
    <row r="779" spans="24:25" x14ac:dyDescent="0.25">
      <c r="X779" s="110"/>
      <c r="Y779" s="76"/>
    </row>
    <row r="780" spans="24:25" x14ac:dyDescent="0.25">
      <c r="X780" s="110"/>
      <c r="Y780" s="76"/>
    </row>
    <row r="781" spans="24:25" x14ac:dyDescent="0.25">
      <c r="X781" s="110"/>
      <c r="Y781" s="76"/>
    </row>
    <row r="782" spans="24:25" x14ac:dyDescent="0.25">
      <c r="X782" s="110"/>
      <c r="Y782" s="76"/>
    </row>
    <row r="783" spans="24:25" x14ac:dyDescent="0.25">
      <c r="X783" s="110"/>
      <c r="Y783" s="76"/>
    </row>
    <row r="784" spans="24:25" x14ac:dyDescent="0.25">
      <c r="X784" s="110"/>
      <c r="Y784" s="76"/>
    </row>
    <row r="785" spans="24:25" x14ac:dyDescent="0.25">
      <c r="X785" s="110"/>
      <c r="Y785" s="76"/>
    </row>
    <row r="786" spans="24:25" x14ac:dyDescent="0.25">
      <c r="X786" s="110"/>
      <c r="Y786" s="76"/>
    </row>
    <row r="787" spans="24:25" x14ac:dyDescent="0.25">
      <c r="X787" s="110"/>
      <c r="Y787" s="76"/>
    </row>
    <row r="788" spans="24:25" x14ac:dyDescent="0.25">
      <c r="X788" s="110"/>
      <c r="Y788" s="76"/>
    </row>
    <row r="789" spans="24:25" x14ac:dyDescent="0.25">
      <c r="X789" s="110"/>
      <c r="Y789" s="76"/>
    </row>
    <row r="790" spans="24:25" x14ac:dyDescent="0.25">
      <c r="X790" s="110"/>
      <c r="Y790" s="76"/>
    </row>
    <row r="791" spans="24:25" x14ac:dyDescent="0.25">
      <c r="X791" s="110"/>
      <c r="Y791" s="76"/>
    </row>
    <row r="792" spans="24:25" x14ac:dyDescent="0.25">
      <c r="X792" s="110"/>
      <c r="Y792" s="76"/>
    </row>
    <row r="793" spans="24:25" x14ac:dyDescent="0.25">
      <c r="X793" s="110"/>
      <c r="Y793" s="76"/>
    </row>
    <row r="794" spans="24:25" x14ac:dyDescent="0.25">
      <c r="X794" s="110"/>
      <c r="Y794" s="76"/>
    </row>
    <row r="795" spans="24:25" x14ac:dyDescent="0.25">
      <c r="X795" s="110"/>
      <c r="Y795" s="76"/>
    </row>
    <row r="796" spans="24:25" x14ac:dyDescent="0.25">
      <c r="X796" s="110"/>
      <c r="Y796" s="76"/>
    </row>
    <row r="797" spans="24:25" x14ac:dyDescent="0.25">
      <c r="X797" s="110"/>
      <c r="Y797" s="76"/>
    </row>
    <row r="798" spans="24:25" x14ac:dyDescent="0.25">
      <c r="X798" s="110"/>
      <c r="Y798" s="76"/>
    </row>
    <row r="799" spans="24:25" x14ac:dyDescent="0.25">
      <c r="X799" s="110"/>
      <c r="Y799" s="76"/>
    </row>
    <row r="800" spans="24:25" x14ac:dyDescent="0.25">
      <c r="X800" s="110"/>
      <c r="Y800" s="76"/>
    </row>
    <row r="801" spans="24:25" x14ac:dyDescent="0.25">
      <c r="X801" s="110"/>
      <c r="Y801" s="76"/>
    </row>
    <row r="802" spans="24:25" x14ac:dyDescent="0.25">
      <c r="X802" s="110"/>
      <c r="Y802" s="76"/>
    </row>
    <row r="803" spans="24:25" x14ac:dyDescent="0.25">
      <c r="X803" s="110"/>
      <c r="Y803" s="76"/>
    </row>
    <row r="804" spans="24:25" x14ac:dyDescent="0.25">
      <c r="X804" s="110"/>
      <c r="Y804" s="76"/>
    </row>
    <row r="805" spans="24:25" x14ac:dyDescent="0.25">
      <c r="X805" s="110"/>
      <c r="Y805" s="76"/>
    </row>
    <row r="806" spans="24:25" x14ac:dyDescent="0.25">
      <c r="X806" s="110"/>
      <c r="Y806" s="76"/>
    </row>
    <row r="807" spans="24:25" x14ac:dyDescent="0.25">
      <c r="X807" s="110"/>
      <c r="Y807" s="76"/>
    </row>
    <row r="808" spans="24:25" x14ac:dyDescent="0.25">
      <c r="X808" s="110"/>
      <c r="Y808" s="76"/>
    </row>
    <row r="809" spans="24:25" x14ac:dyDescent="0.25">
      <c r="X809" s="110"/>
      <c r="Y809" s="76"/>
    </row>
    <row r="810" spans="24:25" x14ac:dyDescent="0.25">
      <c r="X810" s="110"/>
      <c r="Y810" s="76"/>
    </row>
    <row r="811" spans="24:25" x14ac:dyDescent="0.25">
      <c r="X811" s="110"/>
      <c r="Y811" s="76"/>
    </row>
    <row r="812" spans="24:25" x14ac:dyDescent="0.25">
      <c r="X812" s="110"/>
      <c r="Y812" s="76"/>
    </row>
    <row r="813" spans="24:25" x14ac:dyDescent="0.25">
      <c r="X813" s="110"/>
      <c r="Y813" s="76"/>
    </row>
    <row r="814" spans="24:25" x14ac:dyDescent="0.25">
      <c r="X814" s="110"/>
      <c r="Y814" s="76"/>
    </row>
    <row r="815" spans="24:25" x14ac:dyDescent="0.25">
      <c r="X815" s="110"/>
      <c r="Y815" s="76"/>
    </row>
    <row r="816" spans="24:25" x14ac:dyDescent="0.25">
      <c r="X816" s="110"/>
      <c r="Y816" s="76"/>
    </row>
    <row r="817" spans="24:25" x14ac:dyDescent="0.25">
      <c r="X817" s="110"/>
      <c r="Y817" s="76"/>
    </row>
    <row r="818" spans="24:25" x14ac:dyDescent="0.25">
      <c r="X818" s="110"/>
      <c r="Y818" s="76"/>
    </row>
    <row r="819" spans="24:25" x14ac:dyDescent="0.25">
      <c r="X819" s="110"/>
      <c r="Y819" s="76"/>
    </row>
    <row r="820" spans="24:25" x14ac:dyDescent="0.25">
      <c r="X820" s="110"/>
      <c r="Y820" s="76"/>
    </row>
    <row r="821" spans="24:25" x14ac:dyDescent="0.25">
      <c r="X821" s="110"/>
      <c r="Y821" s="76"/>
    </row>
    <row r="822" spans="24:25" x14ac:dyDescent="0.25">
      <c r="X822" s="110"/>
      <c r="Y822" s="76"/>
    </row>
    <row r="823" spans="24:25" x14ac:dyDescent="0.25">
      <c r="X823" s="110"/>
      <c r="Y823" s="76"/>
    </row>
    <row r="824" spans="24:25" x14ac:dyDescent="0.25">
      <c r="X824" s="110"/>
      <c r="Y824" s="76"/>
    </row>
    <row r="825" spans="24:25" x14ac:dyDescent="0.25">
      <c r="X825" s="110"/>
      <c r="Y825" s="76"/>
    </row>
    <row r="826" spans="24:25" x14ac:dyDescent="0.25">
      <c r="X826" s="110"/>
      <c r="Y826" s="76"/>
    </row>
    <row r="827" spans="24:25" x14ac:dyDescent="0.25">
      <c r="X827" s="110"/>
      <c r="Y827" s="76"/>
    </row>
    <row r="828" spans="24:25" x14ac:dyDescent="0.25">
      <c r="X828" s="110"/>
      <c r="Y828" s="76"/>
    </row>
    <row r="829" spans="24:25" x14ac:dyDescent="0.25">
      <c r="X829" s="110"/>
      <c r="Y829" s="76"/>
    </row>
    <row r="830" spans="24:25" x14ac:dyDescent="0.25">
      <c r="X830" s="110"/>
      <c r="Y830" s="76"/>
    </row>
    <row r="831" spans="24:25" x14ac:dyDescent="0.25">
      <c r="X831" s="110"/>
      <c r="Y831" s="76"/>
    </row>
    <row r="832" spans="24:25" x14ac:dyDescent="0.25">
      <c r="X832" s="110"/>
      <c r="Y832" s="76"/>
    </row>
    <row r="833" spans="24:25" x14ac:dyDescent="0.25">
      <c r="X833" s="110"/>
      <c r="Y833" s="76"/>
    </row>
    <row r="834" spans="24:25" x14ac:dyDescent="0.25">
      <c r="X834" s="110"/>
      <c r="Y834" s="76"/>
    </row>
    <row r="835" spans="24:25" x14ac:dyDescent="0.25">
      <c r="X835" s="110"/>
      <c r="Y835" s="76"/>
    </row>
    <row r="836" spans="24:25" x14ac:dyDescent="0.25">
      <c r="X836" s="110"/>
      <c r="Y836" s="76"/>
    </row>
    <row r="837" spans="24:25" x14ac:dyDescent="0.25">
      <c r="X837" s="110"/>
      <c r="Y837" s="76"/>
    </row>
    <row r="838" spans="24:25" x14ac:dyDescent="0.25">
      <c r="X838" s="110"/>
      <c r="Y838" s="76"/>
    </row>
    <row r="839" spans="24:25" x14ac:dyDescent="0.25">
      <c r="X839" s="110"/>
      <c r="Y839" s="76"/>
    </row>
    <row r="840" spans="24:25" x14ac:dyDescent="0.25">
      <c r="X840" s="110"/>
      <c r="Y840" s="76"/>
    </row>
    <row r="841" spans="24:25" x14ac:dyDescent="0.25">
      <c r="X841" s="110"/>
      <c r="Y841" s="76"/>
    </row>
    <row r="842" spans="24:25" x14ac:dyDescent="0.25">
      <c r="X842" s="110"/>
      <c r="Y842" s="76"/>
    </row>
    <row r="843" spans="24:25" x14ac:dyDescent="0.25">
      <c r="X843" s="110"/>
      <c r="Y843" s="76"/>
    </row>
    <row r="844" spans="24:25" x14ac:dyDescent="0.25">
      <c r="X844" s="110"/>
      <c r="Y844" s="76"/>
    </row>
    <row r="845" spans="24:25" x14ac:dyDescent="0.25">
      <c r="X845" s="110"/>
      <c r="Y845" s="76"/>
    </row>
    <row r="846" spans="24:25" x14ac:dyDescent="0.25">
      <c r="X846" s="110"/>
      <c r="Y846" s="76"/>
    </row>
    <row r="847" spans="24:25" x14ac:dyDescent="0.25">
      <c r="X847" s="110"/>
      <c r="Y847" s="76"/>
    </row>
    <row r="848" spans="24:25" x14ac:dyDescent="0.25">
      <c r="X848" s="110"/>
      <c r="Y848" s="76"/>
    </row>
    <row r="849" spans="24:25" x14ac:dyDescent="0.25">
      <c r="X849" s="110"/>
      <c r="Y849" s="76"/>
    </row>
    <row r="850" spans="24:25" x14ac:dyDescent="0.25">
      <c r="X850" s="110"/>
      <c r="Y850" s="76"/>
    </row>
    <row r="851" spans="24:25" x14ac:dyDescent="0.25">
      <c r="X851" s="110"/>
      <c r="Y851" s="76"/>
    </row>
    <row r="852" spans="24:25" x14ac:dyDescent="0.25">
      <c r="X852" s="110"/>
      <c r="Y852" s="76"/>
    </row>
    <row r="853" spans="24:25" x14ac:dyDescent="0.25">
      <c r="X853" s="110"/>
      <c r="Y853" s="76"/>
    </row>
    <row r="854" spans="24:25" x14ac:dyDescent="0.25">
      <c r="X854" s="110"/>
      <c r="Y854" s="76"/>
    </row>
    <row r="855" spans="24:25" x14ac:dyDescent="0.25">
      <c r="X855" s="110"/>
      <c r="Y855" s="76"/>
    </row>
    <row r="856" spans="24:25" x14ac:dyDescent="0.25">
      <c r="X856" s="110"/>
      <c r="Y856" s="76"/>
    </row>
    <row r="857" spans="24:25" x14ac:dyDescent="0.25">
      <c r="X857" s="110"/>
      <c r="Y857" s="76"/>
    </row>
    <row r="858" spans="24:25" x14ac:dyDescent="0.25">
      <c r="X858" s="110"/>
      <c r="Y858" s="76"/>
    </row>
    <row r="859" spans="24:25" x14ac:dyDescent="0.25">
      <c r="X859" s="110"/>
      <c r="Y859" s="76"/>
    </row>
    <row r="860" spans="24:25" x14ac:dyDescent="0.25">
      <c r="X860" s="110"/>
      <c r="Y860" s="76"/>
    </row>
    <row r="861" spans="24:25" x14ac:dyDescent="0.25">
      <c r="X861" s="110"/>
      <c r="Y861" s="76"/>
    </row>
    <row r="862" spans="24:25" x14ac:dyDescent="0.25">
      <c r="X862" s="110"/>
      <c r="Y862" s="76"/>
    </row>
    <row r="863" spans="24:25" x14ac:dyDescent="0.25">
      <c r="X863" s="110"/>
      <c r="Y863" s="76"/>
    </row>
    <row r="864" spans="24:25" x14ac:dyDescent="0.25">
      <c r="X864" s="110"/>
      <c r="Y864" s="76"/>
    </row>
    <row r="865" spans="24:25" x14ac:dyDescent="0.25">
      <c r="X865" s="110"/>
      <c r="Y865" s="76"/>
    </row>
    <row r="866" spans="24:25" x14ac:dyDescent="0.25">
      <c r="X866" s="110"/>
      <c r="Y866" s="76"/>
    </row>
    <row r="867" spans="24:25" x14ac:dyDescent="0.25">
      <c r="X867" s="110"/>
      <c r="Y867" s="76"/>
    </row>
    <row r="868" spans="24:25" x14ac:dyDescent="0.25">
      <c r="X868" s="110"/>
      <c r="Y868" s="76"/>
    </row>
    <row r="869" spans="24:25" x14ac:dyDescent="0.25">
      <c r="X869" s="110"/>
      <c r="Y869" s="76"/>
    </row>
    <row r="870" spans="24:25" x14ac:dyDescent="0.25">
      <c r="X870" s="110"/>
      <c r="Y870" s="76"/>
    </row>
    <row r="871" spans="24:25" x14ac:dyDescent="0.25">
      <c r="X871" s="110"/>
      <c r="Y871" s="76"/>
    </row>
    <row r="872" spans="24:25" x14ac:dyDescent="0.25">
      <c r="X872" s="110"/>
      <c r="Y872" s="76"/>
    </row>
    <row r="873" spans="24:25" x14ac:dyDescent="0.25">
      <c r="X873" s="110"/>
      <c r="Y873" s="76"/>
    </row>
    <row r="874" spans="24:25" x14ac:dyDescent="0.25">
      <c r="X874" s="110"/>
      <c r="Y874" s="76"/>
    </row>
    <row r="875" spans="24:25" x14ac:dyDescent="0.25">
      <c r="X875" s="110"/>
      <c r="Y875" s="76"/>
    </row>
    <row r="876" spans="24:25" x14ac:dyDescent="0.25">
      <c r="X876" s="110"/>
      <c r="Y876" s="76"/>
    </row>
    <row r="877" spans="24:25" x14ac:dyDescent="0.25">
      <c r="X877" s="110"/>
      <c r="Y877" s="76"/>
    </row>
    <row r="878" spans="24:25" x14ac:dyDescent="0.25">
      <c r="X878" s="110"/>
      <c r="Y878" s="76"/>
    </row>
    <row r="879" spans="24:25" x14ac:dyDescent="0.25">
      <c r="X879" s="110"/>
      <c r="Y879" s="76"/>
    </row>
    <row r="880" spans="24:25" x14ac:dyDescent="0.25">
      <c r="X880" s="110"/>
      <c r="Y880" s="76"/>
    </row>
    <row r="881" spans="24:25" x14ac:dyDescent="0.25">
      <c r="X881" s="110"/>
      <c r="Y881" s="76"/>
    </row>
    <row r="882" spans="24:25" x14ac:dyDescent="0.25">
      <c r="X882" s="110"/>
      <c r="Y882" s="76"/>
    </row>
    <row r="883" spans="24:25" x14ac:dyDescent="0.25">
      <c r="X883" s="110"/>
      <c r="Y883" s="76"/>
    </row>
    <row r="884" spans="24:25" x14ac:dyDescent="0.25">
      <c r="X884" s="110"/>
      <c r="Y884" s="76"/>
    </row>
    <row r="885" spans="24:25" x14ac:dyDescent="0.25">
      <c r="X885" s="110"/>
      <c r="Y885" s="76"/>
    </row>
    <row r="886" spans="24:25" x14ac:dyDescent="0.25">
      <c r="X886" s="110"/>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activeCell="AS6" sqref="AS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style="76" customWidth="1"/>
    <col min="45" max="45" width="7" bestFit="1" customWidth="1"/>
  </cols>
  <sheetData>
    <row r="1" spans="1:45" ht="30" customHeight="1" x14ac:dyDescent="0.25">
      <c r="A1" s="252" t="s">
        <v>35</v>
      </c>
      <c r="B1" s="252"/>
      <c r="D1" s="258" t="s">
        <v>17</v>
      </c>
      <c r="E1" s="259"/>
      <c r="F1" s="259"/>
      <c r="G1" s="259"/>
      <c r="H1" s="259"/>
      <c r="I1" s="259"/>
      <c r="J1" s="259"/>
      <c r="K1" s="259"/>
      <c r="L1" s="259"/>
      <c r="M1" s="259"/>
      <c r="O1" s="260" t="s">
        <v>35</v>
      </c>
      <c r="P1" s="260"/>
      <c r="Q1" s="258" t="s">
        <v>18</v>
      </c>
      <c r="R1" s="259"/>
      <c r="S1" s="259"/>
      <c r="T1" s="259"/>
      <c r="U1" s="259"/>
      <c r="W1" s="252" t="s">
        <v>35</v>
      </c>
      <c r="X1" s="252"/>
      <c r="Y1" s="261" t="s">
        <v>19</v>
      </c>
      <c r="Z1" s="261"/>
      <c r="AA1" s="261"/>
      <c r="AB1" s="261"/>
      <c r="AC1" s="261"/>
      <c r="AD1" s="261"/>
      <c r="AE1" s="261"/>
      <c r="AF1" s="261"/>
      <c r="AG1" s="261"/>
      <c r="AH1" s="261"/>
      <c r="AJ1" s="257" t="s">
        <v>20</v>
      </c>
      <c r="AK1" s="257"/>
      <c r="AL1" s="257"/>
      <c r="AM1" s="257"/>
      <c r="AN1" s="257"/>
      <c r="AO1" s="257"/>
      <c r="AP1" s="257"/>
      <c r="AQ1" s="257"/>
      <c r="AR1" s="257"/>
      <c r="AS1" s="257"/>
    </row>
    <row r="2" spans="1:45"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250" t="s">
        <v>169</v>
      </c>
      <c r="AK3" s="250"/>
      <c r="AL3" s="250"/>
      <c r="AM3" s="250"/>
      <c r="AN3" s="250"/>
      <c r="AO3" s="250"/>
      <c r="AP3" s="250"/>
      <c r="AQ3" s="250"/>
      <c r="AR3" s="250"/>
      <c r="AS3" s="250"/>
    </row>
    <row r="4" spans="1:45"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activeCell="CE11" sqref="CE11"/>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252" t="s">
        <v>40</v>
      </c>
      <c r="B1" s="252"/>
      <c r="D1" s="252" t="s">
        <v>17</v>
      </c>
      <c r="E1" s="252"/>
      <c r="F1" s="252"/>
      <c r="G1" s="252"/>
      <c r="H1" s="252"/>
      <c r="I1" s="252"/>
      <c r="J1" s="252"/>
      <c r="K1" s="252"/>
      <c r="L1" s="252"/>
      <c r="M1" s="252"/>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262" t="s">
        <v>19</v>
      </c>
      <c r="BS1" s="261"/>
      <c r="BT1" s="261"/>
      <c r="BU1" s="261"/>
      <c r="BV1" s="261"/>
      <c r="BW1" s="261"/>
      <c r="BX1" s="261"/>
      <c r="BY1" s="261"/>
      <c r="BZ1" s="261"/>
      <c r="CA1" s="261"/>
      <c r="CC1" s="257" t="s">
        <v>20</v>
      </c>
      <c r="CD1" s="257"/>
      <c r="CE1" s="257"/>
      <c r="CF1" s="257"/>
      <c r="CG1" s="257"/>
      <c r="CH1" s="257"/>
      <c r="CI1" s="257"/>
      <c r="CJ1" s="257"/>
      <c r="CK1" s="257"/>
      <c r="CL1" s="257"/>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250" t="s">
        <v>169</v>
      </c>
      <c r="CD3" s="250"/>
      <c r="CE3" s="250"/>
      <c r="CF3" s="250"/>
      <c r="CG3" s="250"/>
      <c r="CH3" s="250"/>
      <c r="CI3" s="250"/>
      <c r="CJ3" s="250"/>
      <c r="CK3" s="250"/>
      <c r="CL3" s="250"/>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tabColor theme="6" tint="0.59999389629810485"/>
  </sheetPr>
  <dimension ref="A1:CE312"/>
  <sheetViews>
    <sheetView workbookViewId="0">
      <pane xSplit="2" ySplit="2" topLeftCell="C3" activePane="bottomRight" state="frozen"/>
      <selection pane="topRight" activeCell="C1" sqref="C1"/>
      <selection pane="bottomLeft" activeCell="A3" sqref="A3"/>
      <selection pane="bottomRight" sqref="A1:XFD1048576"/>
    </sheetView>
  </sheetViews>
  <sheetFormatPr defaultRowHeight="15" x14ac:dyDescent="0.25"/>
  <cols>
    <col min="1" max="14" width="9.140625" style="77"/>
    <col min="15" max="15" width="2.5703125" style="77" customWidth="1"/>
    <col min="16" max="18" width="11.5703125" style="81" bestFit="1" customWidth="1"/>
    <col min="19" max="27" width="9.140625" style="77"/>
    <col min="28" max="28" width="2.5703125" style="77" customWidth="1"/>
    <col min="29" max="40" width="9.140625" style="77"/>
    <col min="41" max="41" width="2" style="77" customWidth="1"/>
    <col min="42" max="53" width="9.140625" style="77"/>
    <col min="54" max="54" width="1.85546875" style="77" customWidth="1"/>
    <col min="55" max="16384" width="9.140625" style="77"/>
  </cols>
  <sheetData>
    <row r="1" spans="1:83" ht="15" customHeight="1" x14ac:dyDescent="0.25">
      <c r="A1" s="260" t="s">
        <v>232</v>
      </c>
      <c r="B1" s="260"/>
      <c r="C1" s="255" t="s">
        <v>21</v>
      </c>
      <c r="D1" s="256"/>
      <c r="E1" s="256"/>
      <c r="F1" s="256"/>
      <c r="G1" s="256"/>
      <c r="H1" s="256"/>
      <c r="I1" s="256"/>
      <c r="J1" s="256"/>
      <c r="K1" s="256"/>
      <c r="L1" s="256"/>
      <c r="M1" s="256"/>
      <c r="N1" s="153"/>
      <c r="P1" s="167" t="s">
        <v>22</v>
      </c>
      <c r="Q1" s="167"/>
      <c r="R1" s="167"/>
      <c r="S1" s="97"/>
      <c r="T1" s="97"/>
      <c r="U1" s="97"/>
      <c r="V1" s="97"/>
      <c r="W1" s="97"/>
      <c r="X1" s="97"/>
      <c r="Y1" s="97"/>
      <c r="Z1" s="97"/>
      <c r="AA1" s="97"/>
      <c r="AC1" s="255" t="s">
        <v>23</v>
      </c>
      <c r="AD1" s="256"/>
      <c r="AE1" s="256"/>
      <c r="AF1" s="256"/>
      <c r="AG1" s="256"/>
      <c r="AH1" s="256"/>
      <c r="AI1" s="256"/>
      <c r="AJ1" s="256"/>
      <c r="AK1" s="153"/>
      <c r="AL1" s="153"/>
      <c r="AM1" s="153"/>
      <c r="AN1" s="153"/>
      <c r="AP1" s="265" t="s">
        <v>24</v>
      </c>
      <c r="AQ1" s="266"/>
      <c r="AR1" s="266"/>
      <c r="AS1" s="266"/>
      <c r="AT1" s="266"/>
      <c r="AU1" s="266"/>
      <c r="AV1" s="266"/>
      <c r="AW1" s="266"/>
      <c r="AX1" s="266"/>
      <c r="AY1" s="97"/>
      <c r="AZ1" s="97"/>
      <c r="BA1" s="97"/>
      <c r="BC1" s="263" t="s">
        <v>25</v>
      </c>
      <c r="BD1" s="264"/>
      <c r="BE1" s="264"/>
      <c r="BF1" s="264"/>
      <c r="BG1" s="264"/>
      <c r="BH1" s="264"/>
      <c r="BI1" s="264"/>
      <c r="BJ1" s="264"/>
      <c r="BK1" s="222"/>
      <c r="BL1" s="222"/>
      <c r="BM1" s="222"/>
      <c r="BN1" s="222"/>
      <c r="BO1" s="222"/>
      <c r="BP1" s="222"/>
      <c r="BR1" s="263" t="s">
        <v>26</v>
      </c>
      <c r="BS1" s="264"/>
      <c r="BT1" s="264"/>
      <c r="BU1" s="264"/>
      <c r="BV1" s="264"/>
      <c r="BW1" s="264"/>
      <c r="BX1" s="264"/>
      <c r="BY1" s="264"/>
      <c r="BZ1" s="81"/>
      <c r="CA1" s="81"/>
      <c r="CB1" s="81"/>
      <c r="CC1" s="81"/>
      <c r="CD1" s="81"/>
      <c r="CE1" s="81"/>
    </row>
    <row r="2" spans="1:83" x14ac:dyDescent="0.25">
      <c r="A2" s="225" t="s">
        <v>0</v>
      </c>
      <c r="B2" s="221" t="s">
        <v>1</v>
      </c>
      <c r="C2" s="224">
        <v>44592</v>
      </c>
      <c r="D2" s="224">
        <v>44620</v>
      </c>
      <c r="E2" s="224">
        <v>44651</v>
      </c>
      <c r="F2" s="224">
        <v>44681</v>
      </c>
      <c r="G2" s="224">
        <v>44712</v>
      </c>
      <c r="H2" s="224">
        <v>44742</v>
      </c>
      <c r="I2" s="224">
        <v>44773</v>
      </c>
      <c r="J2" s="224">
        <v>44804</v>
      </c>
      <c r="K2" s="224">
        <v>44834</v>
      </c>
      <c r="L2" s="224">
        <v>44865</v>
      </c>
      <c r="M2" s="224">
        <v>44895</v>
      </c>
      <c r="N2" s="224">
        <v>44926</v>
      </c>
      <c r="P2" s="312">
        <v>44592</v>
      </c>
      <c r="Q2" s="312">
        <v>44620</v>
      </c>
      <c r="R2" s="312">
        <v>44651</v>
      </c>
      <c r="S2" s="224">
        <v>44681</v>
      </c>
      <c r="T2" s="224">
        <v>44712</v>
      </c>
      <c r="U2" s="224">
        <v>44742</v>
      </c>
      <c r="V2" s="224">
        <v>44773</v>
      </c>
      <c r="W2" s="224">
        <v>44804</v>
      </c>
      <c r="X2" s="224">
        <v>44834</v>
      </c>
      <c r="Y2" s="224">
        <v>44865</v>
      </c>
      <c r="Z2" s="224">
        <v>44895</v>
      </c>
      <c r="AA2" s="224">
        <v>44926</v>
      </c>
      <c r="AC2" s="224">
        <v>44592</v>
      </c>
      <c r="AD2" s="224">
        <v>44620</v>
      </c>
      <c r="AE2" s="224">
        <v>44651</v>
      </c>
      <c r="AF2" s="224">
        <v>44681</v>
      </c>
      <c r="AG2" s="224">
        <v>44712</v>
      </c>
      <c r="AH2" s="224">
        <v>44742</v>
      </c>
      <c r="AI2" s="224">
        <v>44773</v>
      </c>
      <c r="AJ2" s="224">
        <v>44804</v>
      </c>
      <c r="AK2" s="224">
        <v>44834</v>
      </c>
      <c r="AL2" s="224">
        <v>44865</v>
      </c>
      <c r="AM2" s="224">
        <v>44895</v>
      </c>
      <c r="AN2" s="224">
        <v>44926</v>
      </c>
      <c r="AP2" s="224">
        <v>44592</v>
      </c>
      <c r="AQ2" s="224">
        <v>44620</v>
      </c>
      <c r="AR2" s="224">
        <v>44651</v>
      </c>
      <c r="AS2" s="224">
        <v>44681</v>
      </c>
      <c r="AT2" s="224">
        <v>44712</v>
      </c>
      <c r="AU2" s="224">
        <v>44742</v>
      </c>
      <c r="AV2" s="224">
        <v>44773</v>
      </c>
      <c r="AW2" s="224">
        <v>44804</v>
      </c>
      <c r="AX2" s="224">
        <v>44834</v>
      </c>
      <c r="AY2" s="224">
        <v>44865</v>
      </c>
      <c r="AZ2" s="224">
        <v>44895</v>
      </c>
      <c r="BA2" s="224">
        <v>44926</v>
      </c>
      <c r="BC2" s="78" t="s">
        <v>0</v>
      </c>
      <c r="BD2" s="79" t="s">
        <v>1</v>
      </c>
      <c r="BE2" s="224">
        <v>44592</v>
      </c>
      <c r="BF2" s="224">
        <v>44620</v>
      </c>
      <c r="BG2" s="224">
        <v>44651</v>
      </c>
      <c r="BH2" s="224">
        <v>44681</v>
      </c>
      <c r="BI2" s="224">
        <v>44712</v>
      </c>
      <c r="BJ2" s="224">
        <v>44742</v>
      </c>
      <c r="BK2" s="224">
        <v>44773</v>
      </c>
      <c r="BL2" s="224">
        <v>44804</v>
      </c>
      <c r="BM2" s="224">
        <v>44834</v>
      </c>
      <c r="BN2" s="224">
        <v>44865</v>
      </c>
      <c r="BO2" s="224">
        <v>44895</v>
      </c>
      <c r="BP2" s="224">
        <v>44926</v>
      </c>
      <c r="BR2" s="223" t="s">
        <v>0</v>
      </c>
      <c r="BS2" s="79" t="s">
        <v>1</v>
      </c>
      <c r="BT2" s="224">
        <v>44592</v>
      </c>
      <c r="BU2" s="224">
        <v>44620</v>
      </c>
      <c r="BV2" s="224">
        <v>44651</v>
      </c>
      <c r="BW2" s="224">
        <v>44681</v>
      </c>
      <c r="BX2" s="224">
        <v>44712</v>
      </c>
      <c r="BY2" s="224">
        <v>44742</v>
      </c>
      <c r="BZ2" s="224">
        <v>44773</v>
      </c>
      <c r="CA2" s="224">
        <v>44804</v>
      </c>
      <c r="CB2" s="224">
        <v>44834</v>
      </c>
      <c r="CC2" s="224">
        <v>44865</v>
      </c>
      <c r="CD2" s="224">
        <v>44895</v>
      </c>
      <c r="CE2" s="224">
        <v>44926</v>
      </c>
    </row>
    <row r="3" spans="1:83" x14ac:dyDescent="0.25">
      <c r="A3" s="80" t="s">
        <v>121</v>
      </c>
      <c r="B3" s="77" t="s">
        <v>175</v>
      </c>
      <c r="C3" s="77">
        <v>1</v>
      </c>
      <c r="D3" s="77">
        <v>1</v>
      </c>
      <c r="K3" s="77">
        <v>1</v>
      </c>
      <c r="P3" s="81">
        <v>4.28</v>
      </c>
      <c r="Q3" s="81">
        <v>6.87</v>
      </c>
      <c r="S3" s="81"/>
      <c r="T3" s="81"/>
      <c r="U3" s="81"/>
      <c r="V3" s="81"/>
      <c r="W3" s="81"/>
      <c r="X3" s="81">
        <v>0.96</v>
      </c>
      <c r="AC3" s="77">
        <v>0</v>
      </c>
      <c r="AD3" s="77">
        <v>0</v>
      </c>
      <c r="AE3" s="77">
        <v>0</v>
      </c>
      <c r="AF3" s="77">
        <v>0</v>
      </c>
      <c r="AG3" s="77">
        <v>0</v>
      </c>
      <c r="AH3" s="77">
        <v>0</v>
      </c>
      <c r="AI3" s="77">
        <v>0</v>
      </c>
      <c r="AJ3" s="77">
        <v>0</v>
      </c>
      <c r="AK3" s="77">
        <v>0</v>
      </c>
      <c r="AP3" s="77">
        <v>0</v>
      </c>
      <c r="AQ3" s="77">
        <v>0</v>
      </c>
      <c r="AR3" s="77">
        <v>0</v>
      </c>
      <c r="AS3" s="77">
        <v>0</v>
      </c>
      <c r="AT3" s="77">
        <v>0</v>
      </c>
      <c r="AU3" s="77">
        <v>0</v>
      </c>
      <c r="AV3" s="77">
        <v>0</v>
      </c>
      <c r="AW3" s="77">
        <v>0</v>
      </c>
      <c r="AX3" s="77">
        <v>0</v>
      </c>
      <c r="BC3" s="77">
        <v>98528</v>
      </c>
      <c r="BD3" s="77" t="s">
        <v>177</v>
      </c>
      <c r="BE3" s="77">
        <v>0</v>
      </c>
      <c r="BF3" s="77">
        <v>0</v>
      </c>
      <c r="BG3" s="77">
        <v>0</v>
      </c>
      <c r="BH3" s="77">
        <v>0</v>
      </c>
      <c r="BI3" s="77">
        <v>0</v>
      </c>
      <c r="BJ3" s="77">
        <v>0</v>
      </c>
      <c r="BK3" s="77">
        <v>0</v>
      </c>
      <c r="BL3" s="77">
        <v>0</v>
      </c>
      <c r="BM3" s="77">
        <v>0</v>
      </c>
      <c r="BR3" s="77">
        <v>98528</v>
      </c>
      <c r="BS3" s="77" t="s">
        <v>177</v>
      </c>
      <c r="BT3" s="77">
        <v>0</v>
      </c>
      <c r="BU3" s="77">
        <v>0</v>
      </c>
      <c r="BV3" s="77">
        <v>0</v>
      </c>
      <c r="BW3" s="77">
        <v>0</v>
      </c>
      <c r="BX3" s="77">
        <v>0</v>
      </c>
      <c r="BY3" s="77">
        <v>0</v>
      </c>
      <c r="BZ3" s="77">
        <v>0</v>
      </c>
      <c r="CA3" s="77">
        <v>0</v>
      </c>
      <c r="CB3" s="77">
        <v>0</v>
      </c>
    </row>
    <row r="4" spans="1:83" x14ac:dyDescent="0.25">
      <c r="A4" s="80" t="s">
        <v>118</v>
      </c>
      <c r="B4" s="77" t="s">
        <v>175</v>
      </c>
      <c r="C4" s="77">
        <v>7</v>
      </c>
      <c r="D4" s="77">
        <v>11</v>
      </c>
      <c r="E4" s="77">
        <v>3</v>
      </c>
      <c r="F4" s="77">
        <v>4</v>
      </c>
      <c r="G4" s="77">
        <v>2</v>
      </c>
      <c r="H4" s="77">
        <v>3</v>
      </c>
      <c r="I4" s="77">
        <v>5</v>
      </c>
      <c r="J4" s="77">
        <v>6</v>
      </c>
      <c r="K4" s="77">
        <v>7</v>
      </c>
      <c r="P4" s="81">
        <v>118.43</v>
      </c>
      <c r="Q4" s="81">
        <v>328.29</v>
      </c>
      <c r="R4" s="81">
        <v>48.34</v>
      </c>
      <c r="S4" s="81">
        <v>64.31</v>
      </c>
      <c r="T4" s="81">
        <v>6.56</v>
      </c>
      <c r="U4" s="81">
        <v>8.4499999999999993</v>
      </c>
      <c r="V4" s="81">
        <v>489.6</v>
      </c>
      <c r="W4" s="81">
        <v>137.88</v>
      </c>
      <c r="X4" s="81">
        <v>432.11</v>
      </c>
      <c r="AC4" s="77">
        <v>0</v>
      </c>
      <c r="AD4" s="77">
        <v>0</v>
      </c>
      <c r="AE4" s="77">
        <v>0</v>
      </c>
      <c r="AF4" s="77">
        <v>0</v>
      </c>
      <c r="AG4" s="77">
        <v>0</v>
      </c>
      <c r="AH4" s="77">
        <v>0</v>
      </c>
      <c r="AI4" s="77">
        <v>0</v>
      </c>
      <c r="AJ4" s="77">
        <v>0</v>
      </c>
      <c r="AK4" s="77">
        <v>0</v>
      </c>
      <c r="AP4" s="77">
        <v>0</v>
      </c>
      <c r="AQ4" s="77">
        <v>0</v>
      </c>
      <c r="AR4" s="77">
        <v>0</v>
      </c>
      <c r="AS4" s="77">
        <v>0</v>
      </c>
      <c r="AT4" s="77">
        <v>0</v>
      </c>
      <c r="AU4" s="77">
        <v>0</v>
      </c>
      <c r="AV4" s="77">
        <v>0</v>
      </c>
      <c r="AW4" s="77">
        <v>0</v>
      </c>
      <c r="AX4" s="77">
        <v>0</v>
      </c>
      <c r="BC4" s="77">
        <v>98541</v>
      </c>
      <c r="BD4" s="77" t="s">
        <v>177</v>
      </c>
      <c r="BE4" s="77">
        <v>0</v>
      </c>
      <c r="BF4" s="77">
        <v>0</v>
      </c>
      <c r="BG4" s="77">
        <v>0</v>
      </c>
      <c r="BH4" s="77">
        <v>0</v>
      </c>
      <c r="BI4" s="77">
        <v>0</v>
      </c>
      <c r="BJ4" s="77">
        <v>0</v>
      </c>
      <c r="BK4" s="77">
        <v>0</v>
      </c>
      <c r="BL4" s="77">
        <v>0</v>
      </c>
      <c r="BM4" s="77">
        <v>0</v>
      </c>
      <c r="BR4" s="77">
        <v>98541</v>
      </c>
      <c r="BS4" s="77" t="s">
        <v>177</v>
      </c>
      <c r="BT4" s="77">
        <v>0</v>
      </c>
      <c r="BU4" s="77">
        <v>0</v>
      </c>
      <c r="BV4" s="77">
        <v>0</v>
      </c>
      <c r="BW4" s="77">
        <v>0</v>
      </c>
      <c r="BX4" s="77">
        <v>0</v>
      </c>
      <c r="BY4" s="77">
        <v>0</v>
      </c>
      <c r="BZ4" s="77">
        <v>0</v>
      </c>
      <c r="CA4" s="77">
        <v>0</v>
      </c>
      <c r="CB4" s="77">
        <v>0</v>
      </c>
    </row>
    <row r="5" spans="1:83" x14ac:dyDescent="0.25">
      <c r="A5" s="80" t="s">
        <v>114</v>
      </c>
      <c r="B5" s="77" t="s">
        <v>175</v>
      </c>
      <c r="C5" s="77">
        <v>2</v>
      </c>
      <c r="E5" s="77">
        <v>2</v>
      </c>
      <c r="G5" s="77">
        <v>2</v>
      </c>
      <c r="H5" s="77">
        <v>1</v>
      </c>
      <c r="I5" s="77">
        <v>1</v>
      </c>
      <c r="J5" s="77">
        <v>1</v>
      </c>
      <c r="P5" s="81">
        <v>45.78</v>
      </c>
      <c r="R5" s="81">
        <v>68.010000000000005</v>
      </c>
      <c r="S5" s="81"/>
      <c r="T5" s="81">
        <v>101.44</v>
      </c>
      <c r="U5" s="81">
        <v>86.45</v>
      </c>
      <c r="V5" s="81">
        <v>1.39</v>
      </c>
      <c r="W5" s="81">
        <v>88.86</v>
      </c>
      <c r="X5" s="81"/>
      <c r="AC5" s="77">
        <v>0</v>
      </c>
      <c r="AD5" s="77">
        <v>0</v>
      </c>
      <c r="AE5" s="77">
        <v>0</v>
      </c>
      <c r="AF5" s="77">
        <v>0</v>
      </c>
      <c r="AG5" s="77">
        <v>0</v>
      </c>
      <c r="AH5" s="77">
        <v>0</v>
      </c>
      <c r="AI5" s="77">
        <v>0</v>
      </c>
      <c r="AJ5" s="77">
        <v>0</v>
      </c>
      <c r="AK5" s="77">
        <v>0</v>
      </c>
      <c r="AP5" s="77">
        <v>0</v>
      </c>
      <c r="AQ5" s="77">
        <v>0</v>
      </c>
      <c r="AR5" s="77">
        <v>0</v>
      </c>
      <c r="AS5" s="77">
        <v>0</v>
      </c>
      <c r="AT5" s="77">
        <v>0</v>
      </c>
      <c r="AU5" s="77">
        <v>0</v>
      </c>
      <c r="AV5" s="77">
        <v>0</v>
      </c>
      <c r="AW5" s="77">
        <v>0</v>
      </c>
      <c r="AX5" s="77">
        <v>0</v>
      </c>
      <c r="BC5" s="77">
        <v>98550</v>
      </c>
      <c r="BD5" s="77" t="s">
        <v>177</v>
      </c>
      <c r="BE5" s="77">
        <v>0</v>
      </c>
      <c r="BF5" s="77">
        <v>0</v>
      </c>
      <c r="BG5" s="77">
        <v>0</v>
      </c>
      <c r="BH5" s="77">
        <v>0</v>
      </c>
      <c r="BI5" s="77">
        <v>0</v>
      </c>
      <c r="BJ5" s="77">
        <v>0</v>
      </c>
      <c r="BK5" s="77">
        <v>0</v>
      </c>
      <c r="BL5" s="77">
        <v>0</v>
      </c>
      <c r="BM5" s="77">
        <v>0</v>
      </c>
      <c r="BR5" s="77">
        <v>98550</v>
      </c>
      <c r="BS5" s="77" t="s">
        <v>177</v>
      </c>
      <c r="BT5" s="77">
        <v>0</v>
      </c>
      <c r="BU5" s="77">
        <v>0</v>
      </c>
      <c r="BV5" s="77">
        <v>0</v>
      </c>
      <c r="BW5" s="77">
        <v>0</v>
      </c>
      <c r="BX5" s="77">
        <v>0</v>
      </c>
      <c r="BY5" s="77">
        <v>0</v>
      </c>
      <c r="BZ5" s="77">
        <v>0</v>
      </c>
      <c r="CA5" s="77">
        <v>0</v>
      </c>
      <c r="CB5" s="77">
        <v>0</v>
      </c>
    </row>
    <row r="6" spans="1:83" x14ac:dyDescent="0.25">
      <c r="A6" s="80" t="s">
        <v>122</v>
      </c>
      <c r="B6" s="77" t="s">
        <v>175</v>
      </c>
      <c r="C6" s="77">
        <v>1</v>
      </c>
      <c r="D6" s="77">
        <v>1</v>
      </c>
      <c r="E6" s="77">
        <v>3</v>
      </c>
      <c r="F6" s="77">
        <v>2</v>
      </c>
      <c r="H6" s="77">
        <v>1</v>
      </c>
      <c r="J6" s="77">
        <v>1</v>
      </c>
      <c r="P6" s="81">
        <v>67.2</v>
      </c>
      <c r="Q6" s="81">
        <v>58.88</v>
      </c>
      <c r="R6" s="81">
        <v>70.36</v>
      </c>
      <c r="S6" s="81">
        <v>60.03</v>
      </c>
      <c r="T6" s="81"/>
      <c r="U6" s="81">
        <v>34.67</v>
      </c>
      <c r="V6" s="81"/>
      <c r="W6" s="81">
        <v>14.07</v>
      </c>
      <c r="X6" s="81"/>
      <c r="AC6" s="77">
        <v>0</v>
      </c>
      <c r="AD6" s="77">
        <v>0</v>
      </c>
      <c r="AE6" s="77">
        <v>0</v>
      </c>
      <c r="AF6" s="77">
        <v>0</v>
      </c>
      <c r="AG6" s="77">
        <v>0</v>
      </c>
      <c r="AH6" s="77">
        <v>0</v>
      </c>
      <c r="AI6" s="77">
        <v>0</v>
      </c>
      <c r="AJ6" s="77">
        <v>0</v>
      </c>
      <c r="AK6" s="77">
        <v>0</v>
      </c>
      <c r="AP6" s="77">
        <v>0</v>
      </c>
      <c r="AQ6" s="77">
        <v>0</v>
      </c>
      <c r="AR6" s="77">
        <v>0</v>
      </c>
      <c r="AS6" s="77">
        <v>0</v>
      </c>
      <c r="AT6" s="77">
        <v>0</v>
      </c>
      <c r="AU6" s="77">
        <v>0</v>
      </c>
      <c r="AV6" s="77">
        <v>0</v>
      </c>
      <c r="AW6" s="77">
        <v>0</v>
      </c>
      <c r="AX6" s="77">
        <v>0</v>
      </c>
      <c r="BC6" s="77">
        <v>98557</v>
      </c>
      <c r="BD6" s="77" t="s">
        <v>177</v>
      </c>
      <c r="BE6" s="77">
        <v>0</v>
      </c>
      <c r="BF6" s="77">
        <v>0</v>
      </c>
      <c r="BG6" s="77">
        <v>0</v>
      </c>
      <c r="BH6" s="77">
        <v>0</v>
      </c>
      <c r="BI6" s="77">
        <v>0</v>
      </c>
      <c r="BJ6" s="77">
        <v>0</v>
      </c>
      <c r="BK6" s="77">
        <v>0</v>
      </c>
      <c r="BL6" s="77">
        <v>0</v>
      </c>
      <c r="BM6" s="77">
        <v>0</v>
      </c>
      <c r="BR6" s="77">
        <v>98557</v>
      </c>
      <c r="BS6" s="77" t="s">
        <v>177</v>
      </c>
      <c r="BT6" s="77">
        <v>0</v>
      </c>
      <c r="BU6" s="77">
        <v>0</v>
      </c>
      <c r="BV6" s="77">
        <v>0</v>
      </c>
      <c r="BW6" s="77">
        <v>0</v>
      </c>
      <c r="BX6" s="77">
        <v>0</v>
      </c>
      <c r="BY6" s="77">
        <v>0</v>
      </c>
      <c r="BZ6" s="77">
        <v>0</v>
      </c>
      <c r="CA6" s="77">
        <v>0</v>
      </c>
      <c r="CB6" s="77">
        <v>0</v>
      </c>
    </row>
    <row r="7" spans="1:83" x14ac:dyDescent="0.25">
      <c r="A7" s="80" t="s">
        <v>124</v>
      </c>
      <c r="B7" s="77" t="s">
        <v>175</v>
      </c>
      <c r="D7" s="77">
        <v>1</v>
      </c>
      <c r="F7" s="77">
        <v>2</v>
      </c>
      <c r="G7" s="77">
        <v>1</v>
      </c>
      <c r="H7" s="77">
        <v>1</v>
      </c>
      <c r="J7" s="77">
        <v>1</v>
      </c>
      <c r="K7" s="77">
        <v>1</v>
      </c>
      <c r="Q7" s="81">
        <v>291.11</v>
      </c>
      <c r="S7" s="81">
        <v>281.19</v>
      </c>
      <c r="T7" s="81">
        <v>497.15</v>
      </c>
      <c r="U7" s="81">
        <v>158.43</v>
      </c>
      <c r="V7" s="81"/>
      <c r="W7" s="81">
        <v>48.82</v>
      </c>
      <c r="X7" s="81">
        <v>52.26</v>
      </c>
      <c r="AC7" s="77">
        <v>0</v>
      </c>
      <c r="AD7" s="77">
        <v>0</v>
      </c>
      <c r="AE7" s="77">
        <v>0</v>
      </c>
      <c r="AF7" s="77">
        <v>0</v>
      </c>
      <c r="AG7" s="77">
        <v>0</v>
      </c>
      <c r="AH7" s="77">
        <v>0</v>
      </c>
      <c r="AI7" s="77">
        <v>0</v>
      </c>
      <c r="AJ7" s="77">
        <v>0</v>
      </c>
      <c r="AK7" s="77">
        <v>0</v>
      </c>
      <c r="AP7" s="77">
        <v>0</v>
      </c>
      <c r="AQ7" s="77">
        <v>0</v>
      </c>
      <c r="AR7" s="77">
        <v>0</v>
      </c>
      <c r="AS7" s="77">
        <v>0</v>
      </c>
      <c r="AT7" s="77">
        <v>0</v>
      </c>
      <c r="AU7" s="77">
        <v>0</v>
      </c>
      <c r="AV7" s="77">
        <v>0</v>
      </c>
      <c r="AW7" s="77">
        <v>0</v>
      </c>
      <c r="AX7" s="77">
        <v>0</v>
      </c>
      <c r="BC7" s="77">
        <v>98563</v>
      </c>
      <c r="BD7" s="77" t="s">
        <v>177</v>
      </c>
      <c r="BE7" s="77">
        <v>0</v>
      </c>
      <c r="BF7" s="77">
        <v>0</v>
      </c>
      <c r="BG7" s="77">
        <v>0</v>
      </c>
      <c r="BH7" s="77">
        <v>0</v>
      </c>
      <c r="BI7" s="77">
        <v>0</v>
      </c>
      <c r="BJ7" s="77">
        <v>0</v>
      </c>
      <c r="BK7" s="77">
        <v>0</v>
      </c>
      <c r="BL7" s="77">
        <v>0</v>
      </c>
      <c r="BM7" s="77">
        <v>0</v>
      </c>
      <c r="BR7" s="77">
        <v>98563</v>
      </c>
      <c r="BS7" s="77" t="s">
        <v>177</v>
      </c>
      <c r="BT7" s="77">
        <v>0</v>
      </c>
      <c r="BU7" s="77">
        <v>0</v>
      </c>
      <c r="BV7" s="77">
        <v>0</v>
      </c>
      <c r="BW7" s="77">
        <v>0</v>
      </c>
      <c r="BX7" s="77">
        <v>0</v>
      </c>
      <c r="BY7" s="77">
        <v>0</v>
      </c>
      <c r="BZ7" s="77">
        <v>0</v>
      </c>
      <c r="CA7" s="77">
        <v>0</v>
      </c>
      <c r="CB7" s="77">
        <v>0</v>
      </c>
    </row>
    <row r="8" spans="1:83" x14ac:dyDescent="0.25">
      <c r="A8" s="80" t="s">
        <v>125</v>
      </c>
      <c r="B8" s="77" t="s">
        <v>175</v>
      </c>
      <c r="C8" s="77">
        <v>18</v>
      </c>
      <c r="D8" s="77">
        <v>2</v>
      </c>
      <c r="E8" s="77">
        <v>5</v>
      </c>
      <c r="F8" s="77">
        <v>9</v>
      </c>
      <c r="G8" s="77">
        <v>11</v>
      </c>
      <c r="H8" s="77">
        <v>9</v>
      </c>
      <c r="I8" s="77">
        <v>17</v>
      </c>
      <c r="J8" s="77">
        <v>9</v>
      </c>
      <c r="K8" s="77">
        <v>2</v>
      </c>
      <c r="P8" s="81">
        <v>270.27</v>
      </c>
      <c r="Q8" s="81">
        <v>32.549999999999997</v>
      </c>
      <c r="R8" s="81">
        <v>98.93</v>
      </c>
      <c r="S8" s="81">
        <v>121.84</v>
      </c>
      <c r="T8" s="81">
        <v>154.63</v>
      </c>
      <c r="U8" s="81">
        <v>151.16999999999999</v>
      </c>
      <c r="V8" s="81">
        <v>74.709999999999994</v>
      </c>
      <c r="W8" s="81">
        <v>27.62</v>
      </c>
      <c r="X8" s="81">
        <v>39.07</v>
      </c>
      <c r="AC8" s="77">
        <v>0</v>
      </c>
      <c r="AD8" s="77">
        <v>0</v>
      </c>
      <c r="AE8" s="77">
        <v>0</v>
      </c>
      <c r="AF8" s="77">
        <v>0</v>
      </c>
      <c r="AG8" s="77">
        <v>0</v>
      </c>
      <c r="AH8" s="77">
        <v>0</v>
      </c>
      <c r="AI8" s="77">
        <v>0</v>
      </c>
      <c r="AJ8" s="77">
        <v>0</v>
      </c>
      <c r="AK8" s="77">
        <v>0</v>
      </c>
      <c r="AP8" s="77">
        <v>0</v>
      </c>
      <c r="AQ8" s="77">
        <v>0</v>
      </c>
      <c r="AR8" s="77">
        <v>0</v>
      </c>
      <c r="AS8" s="77">
        <v>0</v>
      </c>
      <c r="AT8" s="77">
        <v>0</v>
      </c>
      <c r="AU8" s="77">
        <v>0</v>
      </c>
      <c r="AV8" s="77">
        <v>0</v>
      </c>
      <c r="AW8" s="77">
        <v>0</v>
      </c>
      <c r="AX8" s="77">
        <v>0</v>
      </c>
      <c r="BC8" s="77">
        <v>98584</v>
      </c>
      <c r="BD8" s="77" t="s">
        <v>177</v>
      </c>
      <c r="BE8" s="77">
        <v>0</v>
      </c>
      <c r="BF8" s="77">
        <v>0</v>
      </c>
      <c r="BG8" s="77">
        <v>0</v>
      </c>
      <c r="BH8" s="77">
        <v>0</v>
      </c>
      <c r="BI8" s="77">
        <v>0</v>
      </c>
      <c r="BJ8" s="77">
        <v>0</v>
      </c>
      <c r="BK8" s="77">
        <v>0</v>
      </c>
      <c r="BL8" s="77">
        <v>0</v>
      </c>
      <c r="BM8" s="77">
        <v>0</v>
      </c>
      <c r="BR8" s="77">
        <v>98584</v>
      </c>
      <c r="BS8" s="77" t="s">
        <v>177</v>
      </c>
      <c r="BT8" s="77">
        <v>0</v>
      </c>
      <c r="BU8" s="77">
        <v>0</v>
      </c>
      <c r="BV8" s="77">
        <v>0</v>
      </c>
      <c r="BW8" s="77">
        <v>0</v>
      </c>
      <c r="BX8" s="77">
        <v>0</v>
      </c>
      <c r="BY8" s="77">
        <v>0</v>
      </c>
      <c r="BZ8" s="77">
        <v>0</v>
      </c>
      <c r="CA8" s="77">
        <v>0</v>
      </c>
      <c r="CB8" s="77">
        <v>0</v>
      </c>
    </row>
    <row r="9" spans="1:83" x14ac:dyDescent="0.25">
      <c r="A9" s="80" t="s">
        <v>127</v>
      </c>
      <c r="B9" s="77" t="s">
        <v>175</v>
      </c>
      <c r="I9" s="77">
        <v>1</v>
      </c>
      <c r="S9" s="81"/>
      <c r="T9" s="81"/>
      <c r="U9" s="81"/>
      <c r="V9" s="81">
        <v>0.6</v>
      </c>
      <c r="W9" s="81"/>
      <c r="X9" s="81"/>
      <c r="AC9" s="77">
        <v>0</v>
      </c>
      <c r="AD9" s="77">
        <v>0</v>
      </c>
      <c r="AE9" s="77">
        <v>0</v>
      </c>
      <c r="AF9" s="77">
        <v>0</v>
      </c>
      <c r="AG9" s="77">
        <v>0</v>
      </c>
      <c r="AH9" s="77">
        <v>0</v>
      </c>
      <c r="AI9" s="77">
        <v>0</v>
      </c>
      <c r="AJ9" s="77">
        <v>0</v>
      </c>
      <c r="AK9" s="77">
        <v>0</v>
      </c>
      <c r="AP9" s="77">
        <v>0</v>
      </c>
      <c r="AQ9" s="77">
        <v>0</v>
      </c>
      <c r="AR9" s="77">
        <v>0</v>
      </c>
      <c r="AS9" s="77">
        <v>0</v>
      </c>
      <c r="AT9" s="77">
        <v>0</v>
      </c>
      <c r="AU9" s="77">
        <v>0</v>
      </c>
      <c r="AV9" s="77">
        <v>0</v>
      </c>
      <c r="AW9" s="77">
        <v>0</v>
      </c>
      <c r="AX9" s="77">
        <v>0</v>
      </c>
      <c r="BC9" s="77">
        <v>98632</v>
      </c>
      <c r="BD9" s="77" t="s">
        <v>177</v>
      </c>
      <c r="BE9" s="77">
        <v>0</v>
      </c>
      <c r="BF9" s="77">
        <v>0</v>
      </c>
      <c r="BG9" s="77">
        <v>0</v>
      </c>
      <c r="BH9" s="77">
        <v>0</v>
      </c>
      <c r="BI9" s="77">
        <v>0</v>
      </c>
      <c r="BJ9" s="77">
        <v>0</v>
      </c>
      <c r="BK9" s="77">
        <v>0</v>
      </c>
      <c r="BL9" s="77">
        <v>0</v>
      </c>
      <c r="BM9" s="77">
        <v>0</v>
      </c>
      <c r="BR9" s="77">
        <v>98632</v>
      </c>
      <c r="BS9" s="77" t="s">
        <v>177</v>
      </c>
      <c r="BT9" s="77">
        <v>0</v>
      </c>
      <c r="BU9" s="77">
        <v>0</v>
      </c>
      <c r="BV9" s="77">
        <v>0</v>
      </c>
      <c r="BW9" s="77">
        <v>0</v>
      </c>
      <c r="BX9" s="77">
        <v>0</v>
      </c>
      <c r="BY9" s="77">
        <v>0</v>
      </c>
      <c r="BZ9" s="77">
        <v>0</v>
      </c>
      <c r="CA9" s="77">
        <v>0</v>
      </c>
      <c r="CB9" s="77">
        <v>0</v>
      </c>
    </row>
    <row r="10" spans="1:83" x14ac:dyDescent="0.25">
      <c r="A10" s="80" t="s">
        <v>128</v>
      </c>
      <c r="B10" s="77" t="s">
        <v>175</v>
      </c>
      <c r="C10" s="77">
        <v>3</v>
      </c>
      <c r="D10" s="77">
        <v>2</v>
      </c>
      <c r="E10" s="77">
        <v>1</v>
      </c>
      <c r="F10" s="77">
        <v>3</v>
      </c>
      <c r="G10" s="77">
        <v>2</v>
      </c>
      <c r="H10" s="77">
        <v>3</v>
      </c>
      <c r="I10" s="77">
        <v>2</v>
      </c>
      <c r="J10" s="77">
        <v>2</v>
      </c>
      <c r="K10" s="77">
        <v>2</v>
      </c>
      <c r="P10" s="81">
        <v>149.06</v>
      </c>
      <c r="Q10" s="81">
        <v>177.62</v>
      </c>
      <c r="R10" s="81">
        <v>211.25</v>
      </c>
      <c r="S10" s="81">
        <v>315.12</v>
      </c>
      <c r="T10" s="81">
        <v>274.32</v>
      </c>
      <c r="U10" s="81">
        <v>522.41999999999996</v>
      </c>
      <c r="V10" s="81">
        <v>320.70999999999998</v>
      </c>
      <c r="W10" s="81">
        <v>311.13</v>
      </c>
      <c r="X10" s="81">
        <v>295.20999999999998</v>
      </c>
      <c r="AC10" s="77">
        <v>0</v>
      </c>
      <c r="AD10" s="77">
        <v>0</v>
      </c>
      <c r="AE10" s="77">
        <v>0</v>
      </c>
      <c r="AF10" s="77">
        <v>0</v>
      </c>
      <c r="AG10" s="77">
        <v>0</v>
      </c>
      <c r="AH10" s="77">
        <v>0</v>
      </c>
      <c r="AI10" s="77">
        <v>0</v>
      </c>
      <c r="AJ10" s="77">
        <v>0</v>
      </c>
      <c r="AK10" s="77">
        <v>0</v>
      </c>
      <c r="AP10" s="77">
        <v>0</v>
      </c>
      <c r="AQ10" s="77">
        <v>0</v>
      </c>
      <c r="AR10" s="77">
        <v>0</v>
      </c>
      <c r="AS10" s="77">
        <v>0</v>
      </c>
      <c r="AT10" s="77">
        <v>0</v>
      </c>
      <c r="AU10" s="77">
        <v>0</v>
      </c>
      <c r="AV10" s="77">
        <v>0</v>
      </c>
      <c r="AW10" s="77">
        <v>0</v>
      </c>
      <c r="AX10" s="77">
        <v>0</v>
      </c>
      <c r="BC10" s="77">
        <v>98801</v>
      </c>
      <c r="BD10" s="77" t="s">
        <v>177</v>
      </c>
      <c r="BE10" s="77">
        <v>0</v>
      </c>
      <c r="BF10" s="77">
        <v>0</v>
      </c>
      <c r="BG10" s="77">
        <v>0</v>
      </c>
      <c r="BH10" s="77">
        <v>0</v>
      </c>
      <c r="BI10" s="77">
        <v>0</v>
      </c>
      <c r="BJ10" s="77">
        <v>0</v>
      </c>
      <c r="BK10" s="77">
        <v>0</v>
      </c>
      <c r="BL10" s="77">
        <v>0</v>
      </c>
      <c r="BM10" s="77">
        <v>0</v>
      </c>
      <c r="BR10" s="77">
        <v>98801</v>
      </c>
      <c r="BS10" s="77" t="s">
        <v>177</v>
      </c>
      <c r="BT10" s="77">
        <v>0</v>
      </c>
      <c r="BU10" s="77">
        <v>0</v>
      </c>
      <c r="BV10" s="77">
        <v>0</v>
      </c>
      <c r="BW10" s="77">
        <v>0</v>
      </c>
      <c r="BX10" s="77">
        <v>0</v>
      </c>
      <c r="BY10" s="77">
        <v>0</v>
      </c>
      <c r="BZ10" s="77">
        <v>0</v>
      </c>
      <c r="CA10" s="77">
        <v>0</v>
      </c>
      <c r="CB10" s="77">
        <v>0</v>
      </c>
    </row>
    <row r="11" spans="1:83" x14ac:dyDescent="0.25">
      <c r="A11" s="80" t="s">
        <v>71</v>
      </c>
      <c r="B11" s="77" t="s">
        <v>175</v>
      </c>
      <c r="D11" s="77">
        <v>1</v>
      </c>
      <c r="H11" s="77">
        <v>1</v>
      </c>
      <c r="I11" s="77">
        <v>1</v>
      </c>
      <c r="K11" s="77">
        <v>1</v>
      </c>
      <c r="Q11" s="81">
        <v>1.1100000000000001</v>
      </c>
      <c r="S11" s="81"/>
      <c r="T11" s="81"/>
      <c r="U11" s="81">
        <v>1.55</v>
      </c>
      <c r="V11" s="81">
        <v>0.85</v>
      </c>
      <c r="W11" s="81"/>
      <c r="X11" s="81">
        <v>0.64</v>
      </c>
      <c r="AC11" s="77">
        <v>0</v>
      </c>
      <c r="AD11" s="77">
        <v>0</v>
      </c>
      <c r="AE11" s="77">
        <v>0</v>
      </c>
      <c r="AF11" s="77">
        <v>0</v>
      </c>
      <c r="AG11" s="77">
        <v>0</v>
      </c>
      <c r="AH11" s="77">
        <v>0</v>
      </c>
      <c r="AI11" s="77">
        <v>0</v>
      </c>
      <c r="AJ11" s="77">
        <v>0</v>
      </c>
      <c r="AK11" s="77">
        <v>0</v>
      </c>
      <c r="AP11" s="77">
        <v>0</v>
      </c>
      <c r="AQ11" s="77">
        <v>0</v>
      </c>
      <c r="AR11" s="77">
        <v>0</v>
      </c>
      <c r="AS11" s="77">
        <v>0</v>
      </c>
      <c r="AT11" s="77">
        <v>0</v>
      </c>
      <c r="AU11" s="77">
        <v>0</v>
      </c>
      <c r="AV11" s="77">
        <v>0</v>
      </c>
      <c r="AW11" s="77">
        <v>0</v>
      </c>
      <c r="AX11" s="77">
        <v>0</v>
      </c>
      <c r="BC11" s="77">
        <v>98802</v>
      </c>
      <c r="BD11" s="77" t="s">
        <v>177</v>
      </c>
      <c r="BE11" s="77">
        <v>0</v>
      </c>
      <c r="BF11" s="77">
        <v>0</v>
      </c>
      <c r="BG11" s="77">
        <v>0</v>
      </c>
      <c r="BH11" s="77">
        <v>0</v>
      </c>
      <c r="BI11" s="77">
        <v>0</v>
      </c>
      <c r="BJ11" s="77">
        <v>0</v>
      </c>
      <c r="BK11" s="77">
        <v>0</v>
      </c>
      <c r="BL11" s="77">
        <v>0</v>
      </c>
      <c r="BM11" s="77">
        <v>0</v>
      </c>
      <c r="BR11" s="77">
        <v>98802</v>
      </c>
      <c r="BS11" s="77" t="s">
        <v>177</v>
      </c>
      <c r="BT11" s="77">
        <v>0</v>
      </c>
      <c r="BU11" s="77">
        <v>0</v>
      </c>
      <c r="BV11" s="77">
        <v>0</v>
      </c>
      <c r="BW11" s="77">
        <v>0</v>
      </c>
      <c r="BX11" s="77">
        <v>0</v>
      </c>
      <c r="BY11" s="77">
        <v>0</v>
      </c>
      <c r="BZ11" s="77">
        <v>0</v>
      </c>
      <c r="CA11" s="77">
        <v>0</v>
      </c>
      <c r="CB11" s="77">
        <v>0</v>
      </c>
    </row>
    <row r="12" spans="1:83" x14ac:dyDescent="0.25">
      <c r="A12" s="80" t="s">
        <v>129</v>
      </c>
      <c r="B12" s="77" t="s">
        <v>175</v>
      </c>
      <c r="C12" s="77">
        <v>1</v>
      </c>
      <c r="D12" s="77">
        <v>2</v>
      </c>
      <c r="E12" s="77">
        <v>2</v>
      </c>
      <c r="F12" s="77">
        <v>3</v>
      </c>
      <c r="G12" s="77">
        <v>1</v>
      </c>
      <c r="J12" s="77">
        <v>1</v>
      </c>
      <c r="K12" s="77">
        <v>2</v>
      </c>
      <c r="P12" s="81">
        <v>6.32</v>
      </c>
      <c r="Q12" s="81">
        <v>90.46</v>
      </c>
      <c r="R12" s="81">
        <v>5.19</v>
      </c>
      <c r="S12" s="81">
        <v>34.99</v>
      </c>
      <c r="T12" s="81">
        <v>0.02</v>
      </c>
      <c r="U12" s="81"/>
      <c r="V12" s="81"/>
      <c r="W12" s="81">
        <v>4.49</v>
      </c>
      <c r="X12" s="81">
        <v>5.79</v>
      </c>
      <c r="AC12" s="77">
        <v>0</v>
      </c>
      <c r="AD12" s="77">
        <v>0</v>
      </c>
      <c r="AE12" s="77">
        <v>0</v>
      </c>
      <c r="AF12" s="77">
        <v>0</v>
      </c>
      <c r="AG12" s="77">
        <v>0</v>
      </c>
      <c r="AH12" s="77">
        <v>0</v>
      </c>
      <c r="AI12" s="77">
        <v>0</v>
      </c>
      <c r="AJ12" s="77">
        <v>0</v>
      </c>
      <c r="AK12" s="77">
        <v>0</v>
      </c>
      <c r="AP12" s="77">
        <v>0</v>
      </c>
      <c r="AQ12" s="77">
        <v>0</v>
      </c>
      <c r="AR12" s="77">
        <v>0</v>
      </c>
      <c r="AS12" s="77">
        <v>0</v>
      </c>
      <c r="AT12" s="77">
        <v>0</v>
      </c>
      <c r="AU12" s="77">
        <v>0</v>
      </c>
      <c r="AV12" s="77">
        <v>0</v>
      </c>
      <c r="AW12" s="77">
        <v>0</v>
      </c>
      <c r="AX12" s="77">
        <v>0</v>
      </c>
      <c r="BC12" s="77">
        <v>98837</v>
      </c>
      <c r="BD12" s="77" t="s">
        <v>177</v>
      </c>
      <c r="BE12" s="77">
        <v>0</v>
      </c>
      <c r="BF12" s="77">
        <v>0</v>
      </c>
      <c r="BG12" s="77">
        <v>0</v>
      </c>
      <c r="BH12" s="77">
        <v>0</v>
      </c>
      <c r="BI12" s="77">
        <v>0</v>
      </c>
      <c r="BJ12" s="77">
        <v>0</v>
      </c>
      <c r="BK12" s="77">
        <v>0</v>
      </c>
      <c r="BL12" s="77">
        <v>0</v>
      </c>
      <c r="BM12" s="77">
        <v>0</v>
      </c>
      <c r="BR12" s="77">
        <v>98837</v>
      </c>
      <c r="BS12" s="77" t="s">
        <v>177</v>
      </c>
      <c r="BT12" s="77">
        <v>0</v>
      </c>
      <c r="BU12" s="77">
        <v>0</v>
      </c>
      <c r="BV12" s="77">
        <v>0</v>
      </c>
      <c r="BW12" s="77">
        <v>0</v>
      </c>
      <c r="BX12" s="77">
        <v>0</v>
      </c>
      <c r="BY12" s="77">
        <v>0</v>
      </c>
      <c r="BZ12" s="77">
        <v>0</v>
      </c>
      <c r="CA12" s="77">
        <v>0</v>
      </c>
      <c r="CB12" s="77">
        <v>0</v>
      </c>
    </row>
    <row r="13" spans="1:83" x14ac:dyDescent="0.25">
      <c r="A13" s="80" t="s">
        <v>115</v>
      </c>
      <c r="B13" s="77" t="s">
        <v>175</v>
      </c>
      <c r="C13" s="77">
        <v>2</v>
      </c>
      <c r="D13" s="77">
        <v>3</v>
      </c>
      <c r="E13" s="77">
        <v>1</v>
      </c>
      <c r="F13" s="77">
        <v>3</v>
      </c>
      <c r="H13" s="77">
        <v>1</v>
      </c>
      <c r="I13" s="77">
        <v>1</v>
      </c>
      <c r="J13" s="77">
        <v>1</v>
      </c>
      <c r="K13" s="77">
        <v>3</v>
      </c>
      <c r="P13" s="81">
        <v>101.92</v>
      </c>
      <c r="Q13" s="81">
        <v>110.79</v>
      </c>
      <c r="R13" s="81">
        <v>84.02</v>
      </c>
      <c r="S13" s="81">
        <v>252.46</v>
      </c>
      <c r="T13" s="81"/>
      <c r="U13" s="81">
        <v>0.86</v>
      </c>
      <c r="V13" s="81">
        <v>1.39</v>
      </c>
      <c r="W13" s="81">
        <v>0.79</v>
      </c>
      <c r="X13" s="81">
        <v>1.89</v>
      </c>
      <c r="AC13" s="77">
        <v>0</v>
      </c>
      <c r="AD13" s="77">
        <v>0</v>
      </c>
      <c r="AE13" s="77">
        <v>0</v>
      </c>
      <c r="AF13" s="77">
        <v>0</v>
      </c>
      <c r="AG13" s="77">
        <v>0</v>
      </c>
      <c r="AH13" s="77">
        <v>0</v>
      </c>
      <c r="AI13" s="77">
        <v>0</v>
      </c>
      <c r="AJ13" s="77">
        <v>0</v>
      </c>
      <c r="AK13" s="77">
        <v>0</v>
      </c>
      <c r="AP13" s="77">
        <v>0</v>
      </c>
      <c r="AQ13" s="77">
        <v>0</v>
      </c>
      <c r="AR13" s="77">
        <v>0</v>
      </c>
      <c r="AS13" s="77">
        <v>0</v>
      </c>
      <c r="AT13" s="77">
        <v>0</v>
      </c>
      <c r="AU13" s="77">
        <v>0</v>
      </c>
      <c r="AV13" s="77">
        <v>0</v>
      </c>
      <c r="AW13" s="77">
        <v>0</v>
      </c>
      <c r="AX13" s="77">
        <v>0</v>
      </c>
      <c r="BC13" s="77">
        <v>98848</v>
      </c>
      <c r="BD13" s="77" t="s">
        <v>177</v>
      </c>
      <c r="BE13" s="77">
        <v>0</v>
      </c>
      <c r="BF13" s="77">
        <v>0</v>
      </c>
      <c r="BG13" s="77">
        <v>0</v>
      </c>
      <c r="BH13" s="77">
        <v>0</v>
      </c>
      <c r="BI13" s="77">
        <v>0</v>
      </c>
      <c r="BJ13" s="77">
        <v>0</v>
      </c>
      <c r="BK13" s="77">
        <v>0</v>
      </c>
      <c r="BL13" s="77">
        <v>0</v>
      </c>
      <c r="BM13" s="77">
        <v>0</v>
      </c>
      <c r="BR13" s="77">
        <v>98848</v>
      </c>
      <c r="BS13" s="77" t="s">
        <v>177</v>
      </c>
      <c r="BT13" s="77">
        <v>0</v>
      </c>
      <c r="BU13" s="77">
        <v>0</v>
      </c>
      <c r="BV13" s="77">
        <v>0</v>
      </c>
      <c r="BW13" s="77">
        <v>0</v>
      </c>
      <c r="BX13" s="77">
        <v>0</v>
      </c>
      <c r="BY13" s="77">
        <v>0</v>
      </c>
      <c r="BZ13" s="77">
        <v>0</v>
      </c>
      <c r="CA13" s="77">
        <v>0</v>
      </c>
      <c r="CB13" s="77">
        <v>0</v>
      </c>
    </row>
    <row r="14" spans="1:83" x14ac:dyDescent="0.25">
      <c r="A14" s="80" t="s">
        <v>116</v>
      </c>
      <c r="B14" s="77" t="s">
        <v>175</v>
      </c>
      <c r="C14" s="77">
        <v>2</v>
      </c>
      <c r="P14" s="81">
        <v>3.93</v>
      </c>
      <c r="S14" s="81"/>
      <c r="T14" s="81"/>
      <c r="U14" s="81"/>
      <c r="V14" s="81"/>
      <c r="W14" s="81"/>
      <c r="X14" s="81"/>
      <c r="AC14" s="77">
        <v>0</v>
      </c>
      <c r="AD14" s="77">
        <v>0</v>
      </c>
      <c r="AE14" s="77">
        <v>0</v>
      </c>
      <c r="AF14" s="77">
        <v>0</v>
      </c>
      <c r="AG14" s="77">
        <v>0</v>
      </c>
      <c r="AH14" s="77">
        <v>0</v>
      </c>
      <c r="AI14" s="77">
        <v>0</v>
      </c>
      <c r="AJ14" s="77">
        <v>0</v>
      </c>
      <c r="AK14" s="77">
        <v>0</v>
      </c>
      <c r="AP14" s="77">
        <v>0</v>
      </c>
      <c r="AQ14" s="77">
        <v>0</v>
      </c>
      <c r="AR14" s="77">
        <v>0</v>
      </c>
      <c r="AS14" s="77">
        <v>0</v>
      </c>
      <c r="AT14" s="77">
        <v>0</v>
      </c>
      <c r="AU14" s="77">
        <v>0</v>
      </c>
      <c r="AV14" s="77">
        <v>0</v>
      </c>
      <c r="AW14" s="77">
        <v>0</v>
      </c>
      <c r="AX14" s="77">
        <v>0</v>
      </c>
      <c r="BC14" s="77">
        <v>98901</v>
      </c>
      <c r="BD14" s="77" t="s">
        <v>177</v>
      </c>
      <c r="BE14" s="77">
        <v>0</v>
      </c>
      <c r="BF14" s="77">
        <v>0</v>
      </c>
      <c r="BG14" s="77">
        <v>0</v>
      </c>
      <c r="BH14" s="77">
        <v>0</v>
      </c>
      <c r="BI14" s="77">
        <v>0</v>
      </c>
      <c r="BJ14" s="77">
        <v>0</v>
      </c>
      <c r="BK14" s="77">
        <v>0</v>
      </c>
      <c r="BL14" s="77">
        <v>0</v>
      </c>
      <c r="BM14" s="77">
        <v>0</v>
      </c>
      <c r="BR14" s="77">
        <v>98901</v>
      </c>
      <c r="BS14" s="77" t="s">
        <v>177</v>
      </c>
      <c r="BT14" s="77">
        <v>0</v>
      </c>
      <c r="BU14" s="77">
        <v>0</v>
      </c>
      <c r="BV14" s="77">
        <v>0</v>
      </c>
      <c r="BW14" s="77">
        <v>0</v>
      </c>
      <c r="BX14" s="77">
        <v>0</v>
      </c>
      <c r="BY14" s="77">
        <v>0</v>
      </c>
      <c r="BZ14" s="77">
        <v>0</v>
      </c>
      <c r="CA14" s="77">
        <v>0</v>
      </c>
      <c r="CB14" s="77">
        <v>0</v>
      </c>
    </row>
    <row r="15" spans="1:83" x14ac:dyDescent="0.25">
      <c r="A15" s="80" t="s">
        <v>98</v>
      </c>
      <c r="B15" s="77" t="s">
        <v>175</v>
      </c>
      <c r="C15" s="77">
        <v>2</v>
      </c>
      <c r="E15" s="77">
        <v>1</v>
      </c>
      <c r="F15" s="77">
        <v>1</v>
      </c>
      <c r="G15" s="77">
        <v>1</v>
      </c>
      <c r="H15" s="77">
        <v>1</v>
      </c>
      <c r="I15" s="77">
        <v>1</v>
      </c>
      <c r="J15" s="77">
        <v>1</v>
      </c>
      <c r="P15" s="81">
        <v>1.24</v>
      </c>
      <c r="R15" s="81">
        <v>0.34</v>
      </c>
      <c r="S15" s="81">
        <v>0.61</v>
      </c>
      <c r="T15" s="81">
        <v>2.89</v>
      </c>
      <c r="U15" s="81">
        <v>1.03</v>
      </c>
      <c r="V15" s="81">
        <v>1.64</v>
      </c>
      <c r="W15" s="81">
        <v>0.62</v>
      </c>
      <c r="X15" s="81"/>
      <c r="AC15" s="77">
        <v>0</v>
      </c>
      <c r="AD15" s="77">
        <v>0</v>
      </c>
      <c r="AE15" s="77">
        <v>0</v>
      </c>
      <c r="AF15" s="77">
        <v>0</v>
      </c>
      <c r="AG15" s="77">
        <v>0</v>
      </c>
      <c r="AH15" s="77">
        <v>0</v>
      </c>
      <c r="AI15" s="77">
        <v>0</v>
      </c>
      <c r="AJ15" s="77">
        <v>0</v>
      </c>
      <c r="AK15" s="77">
        <v>0</v>
      </c>
      <c r="AP15" s="77">
        <v>0</v>
      </c>
      <c r="AQ15" s="77">
        <v>0</v>
      </c>
      <c r="AR15" s="77">
        <v>0</v>
      </c>
      <c r="AS15" s="77">
        <v>0</v>
      </c>
      <c r="AT15" s="77">
        <v>0</v>
      </c>
      <c r="AU15" s="77">
        <v>0</v>
      </c>
      <c r="AV15" s="77">
        <v>0</v>
      </c>
      <c r="AW15" s="77">
        <v>0</v>
      </c>
      <c r="AX15" s="77">
        <v>0</v>
      </c>
      <c r="BC15" s="77">
        <v>98902</v>
      </c>
      <c r="BD15" s="77" t="s">
        <v>177</v>
      </c>
      <c r="BE15" s="77">
        <v>0</v>
      </c>
      <c r="BF15" s="77">
        <v>0</v>
      </c>
      <c r="BG15" s="77">
        <v>0</v>
      </c>
      <c r="BH15" s="77">
        <v>0</v>
      </c>
      <c r="BI15" s="77">
        <v>0</v>
      </c>
      <c r="BJ15" s="77">
        <v>0</v>
      </c>
      <c r="BK15" s="77">
        <v>0</v>
      </c>
      <c r="BL15" s="77">
        <v>0</v>
      </c>
      <c r="BM15" s="77">
        <v>0</v>
      </c>
      <c r="BR15" s="77">
        <v>98902</v>
      </c>
      <c r="BS15" s="77" t="s">
        <v>177</v>
      </c>
      <c r="BT15" s="77">
        <v>0</v>
      </c>
      <c r="BU15" s="77">
        <v>0</v>
      </c>
      <c r="BV15" s="77">
        <v>0</v>
      </c>
      <c r="BW15" s="77">
        <v>0</v>
      </c>
      <c r="BX15" s="77">
        <v>0</v>
      </c>
      <c r="BY15" s="77">
        <v>0</v>
      </c>
      <c r="BZ15" s="77">
        <v>0</v>
      </c>
      <c r="CA15" s="77">
        <v>0</v>
      </c>
      <c r="CB15" s="77">
        <v>0</v>
      </c>
    </row>
    <row r="16" spans="1:83" x14ac:dyDescent="0.25">
      <c r="A16" s="80" t="s">
        <v>137</v>
      </c>
      <c r="B16" s="77" t="s">
        <v>175</v>
      </c>
      <c r="E16" s="77">
        <v>1</v>
      </c>
      <c r="F16" s="77">
        <v>1</v>
      </c>
      <c r="R16" s="81">
        <v>99.6</v>
      </c>
      <c r="S16" s="81">
        <v>78.319999999999993</v>
      </c>
      <c r="T16" s="81"/>
      <c r="U16" s="81"/>
      <c r="V16" s="81"/>
      <c r="W16" s="81"/>
      <c r="X16" s="81"/>
      <c r="AC16" s="77">
        <v>0</v>
      </c>
      <c r="AD16" s="77">
        <v>0</v>
      </c>
      <c r="AE16" s="77">
        <v>0</v>
      </c>
      <c r="AF16" s="77">
        <v>0</v>
      </c>
      <c r="AG16" s="77">
        <v>0</v>
      </c>
      <c r="AH16" s="77">
        <v>0</v>
      </c>
      <c r="AI16" s="77">
        <v>0</v>
      </c>
      <c r="AJ16" s="77">
        <v>0</v>
      </c>
      <c r="AK16" s="77">
        <v>0</v>
      </c>
      <c r="AP16" s="77">
        <v>0</v>
      </c>
      <c r="AQ16" s="77">
        <v>0</v>
      </c>
      <c r="AR16" s="77">
        <v>0</v>
      </c>
      <c r="AS16" s="77">
        <v>0</v>
      </c>
      <c r="AT16" s="77">
        <v>0</v>
      </c>
      <c r="AU16" s="77">
        <v>0</v>
      </c>
      <c r="AV16" s="77">
        <v>0</v>
      </c>
      <c r="AW16" s="77">
        <v>0</v>
      </c>
      <c r="AX16" s="77">
        <v>0</v>
      </c>
      <c r="BC16" s="77">
        <v>98903</v>
      </c>
      <c r="BD16" s="77" t="s">
        <v>177</v>
      </c>
      <c r="BE16" s="77">
        <v>0</v>
      </c>
      <c r="BF16" s="77">
        <v>0</v>
      </c>
      <c r="BG16" s="77">
        <v>0</v>
      </c>
      <c r="BH16" s="77">
        <v>0</v>
      </c>
      <c r="BI16" s="77">
        <v>0</v>
      </c>
      <c r="BJ16" s="77">
        <v>0</v>
      </c>
      <c r="BK16" s="77">
        <v>0</v>
      </c>
      <c r="BL16" s="77">
        <v>0</v>
      </c>
      <c r="BM16" s="77">
        <v>0</v>
      </c>
      <c r="BR16" s="77">
        <v>98903</v>
      </c>
      <c r="BS16" s="77" t="s">
        <v>177</v>
      </c>
      <c r="BT16" s="77">
        <v>0</v>
      </c>
      <c r="BU16" s="77">
        <v>0</v>
      </c>
      <c r="BV16" s="77">
        <v>0</v>
      </c>
      <c r="BW16" s="77">
        <v>0</v>
      </c>
      <c r="BX16" s="77">
        <v>0</v>
      </c>
      <c r="BY16" s="77">
        <v>0</v>
      </c>
      <c r="BZ16" s="77">
        <v>0</v>
      </c>
      <c r="CA16" s="77">
        <v>0</v>
      </c>
      <c r="CB16" s="77">
        <v>0</v>
      </c>
    </row>
    <row r="17" spans="1:80" x14ac:dyDescent="0.25">
      <c r="A17" s="80" t="s">
        <v>75</v>
      </c>
      <c r="B17" s="77" t="s">
        <v>175</v>
      </c>
      <c r="C17" s="77">
        <v>1</v>
      </c>
      <c r="P17" s="81">
        <v>1.44</v>
      </c>
      <c r="S17" s="81"/>
      <c r="T17" s="81"/>
      <c r="U17" s="81"/>
      <c r="V17" s="81"/>
      <c r="W17" s="81"/>
      <c r="X17" s="81"/>
      <c r="AC17" s="77">
        <v>0</v>
      </c>
      <c r="AD17" s="77">
        <v>0</v>
      </c>
      <c r="AE17" s="77">
        <v>0</v>
      </c>
      <c r="AF17" s="77">
        <v>0</v>
      </c>
      <c r="AG17" s="77">
        <v>0</v>
      </c>
      <c r="AH17" s="77">
        <v>0</v>
      </c>
      <c r="AI17" s="77">
        <v>0</v>
      </c>
      <c r="AJ17" s="77">
        <v>0</v>
      </c>
      <c r="AK17" s="77">
        <v>0</v>
      </c>
      <c r="AP17" s="77">
        <v>0</v>
      </c>
      <c r="AQ17" s="77">
        <v>0</v>
      </c>
      <c r="AR17" s="77">
        <v>0</v>
      </c>
      <c r="AS17" s="77">
        <v>0</v>
      </c>
      <c r="AT17" s="77">
        <v>0</v>
      </c>
      <c r="AU17" s="77">
        <v>0</v>
      </c>
      <c r="AV17" s="77">
        <v>0</v>
      </c>
      <c r="AW17" s="77">
        <v>0</v>
      </c>
      <c r="AX17" s="77">
        <v>0</v>
      </c>
      <c r="BC17" s="77">
        <v>98908</v>
      </c>
      <c r="BD17" s="77" t="s">
        <v>177</v>
      </c>
      <c r="BE17" s="77">
        <v>0</v>
      </c>
      <c r="BF17" s="77">
        <v>0</v>
      </c>
      <c r="BG17" s="77">
        <v>0</v>
      </c>
      <c r="BH17" s="77">
        <v>0</v>
      </c>
      <c r="BI17" s="77">
        <v>0</v>
      </c>
      <c r="BJ17" s="77">
        <v>0</v>
      </c>
      <c r="BK17" s="77">
        <v>0</v>
      </c>
      <c r="BL17" s="77">
        <v>0</v>
      </c>
      <c r="BM17" s="77">
        <v>0</v>
      </c>
      <c r="BR17" s="77">
        <v>98908</v>
      </c>
      <c r="BS17" s="77" t="s">
        <v>177</v>
      </c>
      <c r="BT17" s="77">
        <v>0</v>
      </c>
      <c r="BU17" s="77">
        <v>0</v>
      </c>
      <c r="BV17" s="77">
        <v>0</v>
      </c>
      <c r="BW17" s="77">
        <v>0</v>
      </c>
      <c r="BX17" s="77">
        <v>0</v>
      </c>
      <c r="BY17" s="77">
        <v>0</v>
      </c>
      <c r="BZ17" s="77">
        <v>0</v>
      </c>
      <c r="CA17" s="77">
        <v>0</v>
      </c>
      <c r="CB17" s="77">
        <v>0</v>
      </c>
    </row>
    <row r="18" spans="1:80" x14ac:dyDescent="0.25">
      <c r="A18" s="80" t="s">
        <v>142</v>
      </c>
      <c r="B18" s="77" t="s">
        <v>175</v>
      </c>
      <c r="C18" s="77">
        <v>1</v>
      </c>
      <c r="D18" s="77">
        <v>1</v>
      </c>
      <c r="P18" s="81">
        <v>8.81</v>
      </c>
      <c r="Q18" s="81">
        <v>14.74</v>
      </c>
      <c r="S18" s="81"/>
      <c r="T18" s="81"/>
      <c r="U18" s="81"/>
      <c r="V18" s="81"/>
      <c r="W18" s="81"/>
      <c r="X18" s="81"/>
      <c r="AC18" s="77">
        <v>0</v>
      </c>
      <c r="AD18" s="77">
        <v>0</v>
      </c>
      <c r="AE18" s="77">
        <v>0</v>
      </c>
      <c r="AF18" s="77">
        <v>0</v>
      </c>
      <c r="AG18" s="77">
        <v>0</v>
      </c>
      <c r="AH18" s="77">
        <v>0</v>
      </c>
      <c r="AI18" s="77">
        <v>0</v>
      </c>
      <c r="AJ18" s="77">
        <v>0</v>
      </c>
      <c r="AK18" s="77">
        <v>0</v>
      </c>
      <c r="AP18" s="77">
        <v>0</v>
      </c>
      <c r="AQ18" s="77">
        <v>0</v>
      </c>
      <c r="AR18" s="77">
        <v>0</v>
      </c>
      <c r="AS18" s="77">
        <v>0</v>
      </c>
      <c r="AT18" s="77">
        <v>0</v>
      </c>
      <c r="AU18" s="77">
        <v>0</v>
      </c>
      <c r="AV18" s="77">
        <v>0</v>
      </c>
      <c r="AW18" s="77">
        <v>0</v>
      </c>
      <c r="AX18" s="77">
        <v>0</v>
      </c>
      <c r="BC18" s="77">
        <v>98930</v>
      </c>
      <c r="BD18" s="77" t="s">
        <v>177</v>
      </c>
      <c r="BE18" s="77">
        <v>0</v>
      </c>
      <c r="BF18" s="77">
        <v>0</v>
      </c>
      <c r="BG18" s="77">
        <v>0</v>
      </c>
      <c r="BH18" s="77">
        <v>0</v>
      </c>
      <c r="BI18" s="77">
        <v>0</v>
      </c>
      <c r="BJ18" s="77">
        <v>0</v>
      </c>
      <c r="BK18" s="77">
        <v>0</v>
      </c>
      <c r="BL18" s="77">
        <v>0</v>
      </c>
      <c r="BM18" s="77">
        <v>0</v>
      </c>
      <c r="BR18" s="77">
        <v>98930</v>
      </c>
      <c r="BS18" s="77" t="s">
        <v>177</v>
      </c>
      <c r="BT18" s="77">
        <v>0</v>
      </c>
      <c r="BU18" s="77">
        <v>0</v>
      </c>
      <c r="BV18" s="77">
        <v>0</v>
      </c>
      <c r="BW18" s="77">
        <v>0</v>
      </c>
      <c r="BX18" s="77">
        <v>0</v>
      </c>
      <c r="BY18" s="77">
        <v>0</v>
      </c>
      <c r="BZ18" s="77">
        <v>0</v>
      </c>
      <c r="CA18" s="77">
        <v>0</v>
      </c>
      <c r="CB18" s="77">
        <v>0</v>
      </c>
    </row>
    <row r="19" spans="1:80" x14ac:dyDescent="0.25">
      <c r="A19" s="80" t="s">
        <v>143</v>
      </c>
      <c r="B19" s="77" t="s">
        <v>175</v>
      </c>
      <c r="E19" s="77">
        <v>1</v>
      </c>
      <c r="G19" s="77">
        <v>1</v>
      </c>
      <c r="I19" s="77">
        <v>1</v>
      </c>
      <c r="J19" s="77">
        <v>1</v>
      </c>
      <c r="K19" s="77">
        <v>1</v>
      </c>
      <c r="R19" s="81">
        <v>45.78</v>
      </c>
      <c r="S19" s="81"/>
      <c r="T19" s="81">
        <v>54.78</v>
      </c>
      <c r="U19" s="81"/>
      <c r="V19" s="81">
        <v>34.15</v>
      </c>
      <c r="W19" s="81">
        <v>14.43</v>
      </c>
      <c r="X19" s="81">
        <v>0.34</v>
      </c>
      <c r="AC19" s="77">
        <v>0</v>
      </c>
      <c r="AD19" s="77">
        <v>0</v>
      </c>
      <c r="AE19" s="77">
        <v>0</v>
      </c>
      <c r="AF19" s="77">
        <v>0</v>
      </c>
      <c r="AG19" s="77">
        <v>0</v>
      </c>
      <c r="AH19" s="77">
        <v>0</v>
      </c>
      <c r="AI19" s="77">
        <v>0</v>
      </c>
      <c r="AJ19" s="77">
        <v>0</v>
      </c>
      <c r="AK19" s="77">
        <v>0</v>
      </c>
      <c r="AP19" s="77">
        <v>0</v>
      </c>
      <c r="AQ19" s="77">
        <v>0</v>
      </c>
      <c r="AR19" s="77">
        <v>0</v>
      </c>
      <c r="AS19" s="77">
        <v>0</v>
      </c>
      <c r="AT19" s="77">
        <v>0</v>
      </c>
      <c r="AU19" s="77">
        <v>0</v>
      </c>
      <c r="AV19" s="77">
        <v>0</v>
      </c>
      <c r="AW19" s="77">
        <v>0</v>
      </c>
      <c r="AX19" s="77">
        <v>0</v>
      </c>
      <c r="BC19" s="77">
        <v>98932</v>
      </c>
      <c r="BD19" s="77" t="s">
        <v>177</v>
      </c>
      <c r="BE19" s="77">
        <v>0</v>
      </c>
      <c r="BF19" s="77">
        <v>0</v>
      </c>
      <c r="BG19" s="77">
        <v>0</v>
      </c>
      <c r="BH19" s="77">
        <v>0</v>
      </c>
      <c r="BI19" s="77">
        <v>0</v>
      </c>
      <c r="BJ19" s="77">
        <v>0</v>
      </c>
      <c r="BK19" s="77">
        <v>0</v>
      </c>
      <c r="BL19" s="77">
        <v>0</v>
      </c>
      <c r="BM19" s="77">
        <v>0</v>
      </c>
      <c r="BR19" s="77">
        <v>98932</v>
      </c>
      <c r="BS19" s="77" t="s">
        <v>177</v>
      </c>
      <c r="BT19" s="77">
        <v>0</v>
      </c>
      <c r="BU19" s="77">
        <v>0</v>
      </c>
      <c r="BV19" s="77">
        <v>0</v>
      </c>
      <c r="BW19" s="77">
        <v>0</v>
      </c>
      <c r="BX19" s="77">
        <v>0</v>
      </c>
      <c r="BY19" s="77">
        <v>0</v>
      </c>
      <c r="BZ19" s="77">
        <v>0</v>
      </c>
      <c r="CA19" s="77">
        <v>0</v>
      </c>
      <c r="CB19" s="77">
        <v>0</v>
      </c>
    </row>
    <row r="20" spans="1:80" x14ac:dyDescent="0.25">
      <c r="A20" s="80" t="s">
        <v>67</v>
      </c>
      <c r="B20" s="77" t="s">
        <v>175</v>
      </c>
      <c r="C20" s="77">
        <v>1</v>
      </c>
      <c r="E20" s="77">
        <v>2</v>
      </c>
      <c r="F20" s="77">
        <v>1</v>
      </c>
      <c r="H20" s="77">
        <v>1</v>
      </c>
      <c r="K20" s="77">
        <v>1</v>
      </c>
      <c r="P20" s="81">
        <v>4</v>
      </c>
      <c r="R20" s="81">
        <v>8.7799999999999994</v>
      </c>
      <c r="S20" s="81">
        <v>0.05</v>
      </c>
      <c r="T20" s="81"/>
      <c r="U20" s="81">
        <v>1.39</v>
      </c>
      <c r="V20" s="81"/>
      <c r="W20" s="81"/>
      <c r="X20" s="81">
        <v>0.6</v>
      </c>
      <c r="AC20" s="77">
        <v>0</v>
      </c>
      <c r="AD20" s="77">
        <v>0</v>
      </c>
      <c r="AE20" s="77">
        <v>0</v>
      </c>
      <c r="AF20" s="77">
        <v>0</v>
      </c>
      <c r="AG20" s="77">
        <v>0</v>
      </c>
      <c r="AH20" s="77">
        <v>0</v>
      </c>
      <c r="AI20" s="77">
        <v>0</v>
      </c>
      <c r="AJ20" s="77">
        <v>0</v>
      </c>
      <c r="AK20" s="77">
        <v>0</v>
      </c>
      <c r="AP20" s="77">
        <v>0</v>
      </c>
      <c r="AQ20" s="77">
        <v>0</v>
      </c>
      <c r="AR20" s="77">
        <v>0</v>
      </c>
      <c r="AS20" s="77">
        <v>0</v>
      </c>
      <c r="AT20" s="77">
        <v>0</v>
      </c>
      <c r="AU20" s="77">
        <v>0</v>
      </c>
      <c r="AV20" s="77">
        <v>0</v>
      </c>
      <c r="AW20" s="77">
        <v>0</v>
      </c>
      <c r="AX20" s="77">
        <v>0</v>
      </c>
      <c r="BC20" s="77">
        <v>98936</v>
      </c>
      <c r="BD20" s="77" t="s">
        <v>177</v>
      </c>
      <c r="BE20" s="77">
        <v>0</v>
      </c>
      <c r="BF20" s="77">
        <v>0</v>
      </c>
      <c r="BG20" s="77">
        <v>0</v>
      </c>
      <c r="BH20" s="77">
        <v>0</v>
      </c>
      <c r="BI20" s="77">
        <v>0</v>
      </c>
      <c r="BJ20" s="77">
        <v>0</v>
      </c>
      <c r="BK20" s="77">
        <v>0</v>
      </c>
      <c r="BL20" s="77">
        <v>0</v>
      </c>
      <c r="BM20" s="77">
        <v>0</v>
      </c>
      <c r="BR20" s="77">
        <v>98936</v>
      </c>
      <c r="BS20" s="77" t="s">
        <v>177</v>
      </c>
      <c r="BT20" s="77">
        <v>0</v>
      </c>
      <c r="BU20" s="77">
        <v>0</v>
      </c>
      <c r="BV20" s="77">
        <v>0</v>
      </c>
      <c r="BW20" s="77">
        <v>0</v>
      </c>
      <c r="BX20" s="77">
        <v>0</v>
      </c>
      <c r="BY20" s="77">
        <v>0</v>
      </c>
      <c r="BZ20" s="77">
        <v>0</v>
      </c>
      <c r="CA20" s="77">
        <v>0</v>
      </c>
      <c r="CB20" s="77">
        <v>0</v>
      </c>
    </row>
    <row r="21" spans="1:80" x14ac:dyDescent="0.25">
      <c r="A21" s="80" t="s">
        <v>145</v>
      </c>
      <c r="B21" s="77" t="s">
        <v>175</v>
      </c>
      <c r="C21" s="77">
        <v>1</v>
      </c>
      <c r="P21" s="81">
        <v>0.64</v>
      </c>
      <c r="S21" s="81"/>
      <c r="T21" s="81"/>
      <c r="U21" s="81"/>
      <c r="V21" s="81"/>
      <c r="W21" s="81"/>
      <c r="X21" s="81"/>
      <c r="AC21" s="77">
        <v>0</v>
      </c>
      <c r="AD21" s="77">
        <v>0</v>
      </c>
      <c r="AE21" s="77">
        <v>0</v>
      </c>
      <c r="AF21" s="77">
        <v>0</v>
      </c>
      <c r="AG21" s="77">
        <v>0</v>
      </c>
      <c r="AH21" s="77">
        <v>0</v>
      </c>
      <c r="AI21" s="77">
        <v>0</v>
      </c>
      <c r="AJ21" s="77">
        <v>0</v>
      </c>
      <c r="AK21" s="77">
        <v>0</v>
      </c>
      <c r="AP21" s="77">
        <v>0</v>
      </c>
      <c r="AQ21" s="77">
        <v>0</v>
      </c>
      <c r="AR21" s="77">
        <v>0</v>
      </c>
      <c r="AS21" s="77">
        <v>0</v>
      </c>
      <c r="AT21" s="77">
        <v>0</v>
      </c>
      <c r="AU21" s="77">
        <v>0</v>
      </c>
      <c r="AV21" s="77">
        <v>0</v>
      </c>
      <c r="AW21" s="77">
        <v>0</v>
      </c>
      <c r="AX21" s="77">
        <v>0</v>
      </c>
      <c r="BC21" s="77">
        <v>98942</v>
      </c>
      <c r="BD21" s="77" t="s">
        <v>177</v>
      </c>
      <c r="BE21" s="77">
        <v>0</v>
      </c>
      <c r="BF21" s="77">
        <v>0</v>
      </c>
      <c r="BG21" s="77">
        <v>0</v>
      </c>
      <c r="BH21" s="77">
        <v>0</v>
      </c>
      <c r="BI21" s="77">
        <v>0</v>
      </c>
      <c r="BJ21" s="77">
        <v>0</v>
      </c>
      <c r="BK21" s="77">
        <v>0</v>
      </c>
      <c r="BL21" s="77">
        <v>0</v>
      </c>
      <c r="BM21" s="77">
        <v>0</v>
      </c>
      <c r="BR21" s="77">
        <v>98942</v>
      </c>
      <c r="BS21" s="77" t="s">
        <v>177</v>
      </c>
      <c r="BT21" s="77">
        <v>0</v>
      </c>
      <c r="BU21" s="77">
        <v>0</v>
      </c>
      <c r="BV21" s="77">
        <v>0</v>
      </c>
      <c r="BW21" s="77">
        <v>0</v>
      </c>
      <c r="BX21" s="77">
        <v>0</v>
      </c>
      <c r="BY21" s="77">
        <v>0</v>
      </c>
      <c r="BZ21" s="77">
        <v>0</v>
      </c>
      <c r="CA21" s="77">
        <v>0</v>
      </c>
      <c r="CB21" s="77">
        <v>0</v>
      </c>
    </row>
    <row r="22" spans="1:80" x14ac:dyDescent="0.25">
      <c r="A22" s="80" t="s">
        <v>146</v>
      </c>
      <c r="B22" s="77" t="s">
        <v>175</v>
      </c>
      <c r="C22" s="77">
        <v>3</v>
      </c>
      <c r="D22" s="77">
        <v>1</v>
      </c>
      <c r="E22" s="77">
        <v>1</v>
      </c>
      <c r="F22" s="77">
        <v>1</v>
      </c>
      <c r="G22" s="77">
        <v>1</v>
      </c>
      <c r="H22" s="77">
        <v>1</v>
      </c>
      <c r="J22" s="77">
        <v>1</v>
      </c>
      <c r="K22" s="77">
        <v>1</v>
      </c>
      <c r="P22" s="81">
        <v>28.36</v>
      </c>
      <c r="Q22" s="81">
        <v>25.08</v>
      </c>
      <c r="R22" s="81">
        <v>35.090000000000003</v>
      </c>
      <c r="S22" s="81">
        <v>11.72</v>
      </c>
      <c r="T22" s="81">
        <v>21.51</v>
      </c>
      <c r="U22" s="81">
        <v>30.03</v>
      </c>
      <c r="V22" s="81"/>
      <c r="W22" s="81">
        <v>5.96</v>
      </c>
      <c r="X22" s="81">
        <v>12.17</v>
      </c>
      <c r="AC22" s="77">
        <v>0</v>
      </c>
      <c r="AD22" s="77">
        <v>0</v>
      </c>
      <c r="AE22" s="77">
        <v>0</v>
      </c>
      <c r="AF22" s="77">
        <v>0</v>
      </c>
      <c r="AG22" s="77">
        <v>0</v>
      </c>
      <c r="AH22" s="77">
        <v>0</v>
      </c>
      <c r="AI22" s="77">
        <v>0</v>
      </c>
      <c r="AJ22" s="77">
        <v>0</v>
      </c>
      <c r="AK22" s="77">
        <v>0</v>
      </c>
      <c r="AP22" s="77">
        <v>0</v>
      </c>
      <c r="AQ22" s="77">
        <v>0</v>
      </c>
      <c r="AR22" s="77">
        <v>0</v>
      </c>
      <c r="AS22" s="77">
        <v>0</v>
      </c>
      <c r="AT22" s="77">
        <v>0</v>
      </c>
      <c r="AU22" s="77">
        <v>0</v>
      </c>
      <c r="AV22" s="77">
        <v>0</v>
      </c>
      <c r="AW22" s="77">
        <v>0</v>
      </c>
      <c r="AX22" s="77">
        <v>0</v>
      </c>
      <c r="BC22" s="77">
        <v>98944</v>
      </c>
      <c r="BD22" s="77" t="s">
        <v>177</v>
      </c>
      <c r="BE22" s="77">
        <v>0</v>
      </c>
      <c r="BF22" s="77">
        <v>0</v>
      </c>
      <c r="BG22" s="77">
        <v>0</v>
      </c>
      <c r="BH22" s="77">
        <v>0</v>
      </c>
      <c r="BI22" s="77">
        <v>0</v>
      </c>
      <c r="BJ22" s="77">
        <v>0</v>
      </c>
      <c r="BK22" s="77">
        <v>0</v>
      </c>
      <c r="BL22" s="77">
        <v>0</v>
      </c>
      <c r="BM22" s="77">
        <v>0</v>
      </c>
      <c r="BR22" s="77">
        <v>98944</v>
      </c>
      <c r="BS22" s="77" t="s">
        <v>177</v>
      </c>
      <c r="BT22" s="77">
        <v>0</v>
      </c>
      <c r="BU22" s="77">
        <v>0</v>
      </c>
      <c r="BV22" s="77">
        <v>0</v>
      </c>
      <c r="BW22" s="77">
        <v>0</v>
      </c>
      <c r="BX22" s="77">
        <v>0</v>
      </c>
      <c r="BY22" s="77">
        <v>0</v>
      </c>
      <c r="BZ22" s="77">
        <v>0</v>
      </c>
      <c r="CA22" s="77">
        <v>0</v>
      </c>
      <c r="CB22" s="77">
        <v>0</v>
      </c>
    </row>
    <row r="23" spans="1:80" x14ac:dyDescent="0.25">
      <c r="A23" s="80" t="s">
        <v>147</v>
      </c>
      <c r="B23" s="77" t="s">
        <v>175</v>
      </c>
      <c r="C23" s="77">
        <v>2</v>
      </c>
      <c r="E23" s="77">
        <v>2</v>
      </c>
      <c r="H23" s="77">
        <v>2</v>
      </c>
      <c r="P23" s="81">
        <v>15.97</v>
      </c>
      <c r="R23" s="81">
        <v>54.92</v>
      </c>
      <c r="S23" s="81"/>
      <c r="T23" s="81"/>
      <c r="U23" s="81">
        <v>35.32</v>
      </c>
      <c r="V23" s="81"/>
      <c r="W23" s="81"/>
      <c r="X23" s="81"/>
      <c r="AC23" s="77">
        <v>0</v>
      </c>
      <c r="AD23" s="77">
        <v>0</v>
      </c>
      <c r="AE23" s="77">
        <v>0</v>
      </c>
      <c r="AF23" s="77">
        <v>0</v>
      </c>
      <c r="AG23" s="77">
        <v>0</v>
      </c>
      <c r="AH23" s="77">
        <v>0</v>
      </c>
      <c r="AI23" s="77">
        <v>0</v>
      </c>
      <c r="AJ23" s="77">
        <v>0</v>
      </c>
      <c r="AK23" s="77">
        <v>0</v>
      </c>
      <c r="AP23" s="77">
        <v>0</v>
      </c>
      <c r="AQ23" s="77">
        <v>0</v>
      </c>
      <c r="AR23" s="77">
        <v>0</v>
      </c>
      <c r="AS23" s="77">
        <v>0</v>
      </c>
      <c r="AT23" s="77">
        <v>0</v>
      </c>
      <c r="AU23" s="77">
        <v>0</v>
      </c>
      <c r="AV23" s="77">
        <v>0</v>
      </c>
      <c r="AW23" s="77">
        <v>0</v>
      </c>
      <c r="AX23" s="77">
        <v>0</v>
      </c>
      <c r="BC23" s="77">
        <v>98948</v>
      </c>
      <c r="BD23" s="77" t="s">
        <v>177</v>
      </c>
      <c r="BE23" s="77">
        <v>0</v>
      </c>
      <c r="BF23" s="77">
        <v>0</v>
      </c>
      <c r="BG23" s="77">
        <v>0</v>
      </c>
      <c r="BH23" s="77">
        <v>0</v>
      </c>
      <c r="BI23" s="77">
        <v>0</v>
      </c>
      <c r="BJ23" s="77">
        <v>0</v>
      </c>
      <c r="BK23" s="77">
        <v>0</v>
      </c>
      <c r="BL23" s="77">
        <v>0</v>
      </c>
      <c r="BM23" s="77">
        <v>0</v>
      </c>
      <c r="BR23" s="77">
        <v>98948</v>
      </c>
      <c r="BS23" s="77" t="s">
        <v>177</v>
      </c>
      <c r="BT23" s="77">
        <v>0</v>
      </c>
      <c r="BU23" s="77">
        <v>0</v>
      </c>
      <c r="BV23" s="77">
        <v>0</v>
      </c>
      <c r="BW23" s="77">
        <v>0</v>
      </c>
      <c r="BX23" s="77">
        <v>0</v>
      </c>
      <c r="BY23" s="77">
        <v>0</v>
      </c>
      <c r="BZ23" s="77">
        <v>0</v>
      </c>
      <c r="CA23" s="77">
        <v>0</v>
      </c>
      <c r="CB23" s="77">
        <v>0</v>
      </c>
    </row>
    <row r="24" spans="1:80" x14ac:dyDescent="0.25">
      <c r="A24" s="80" t="s">
        <v>148</v>
      </c>
      <c r="B24" s="77" t="s">
        <v>175</v>
      </c>
      <c r="C24" s="77">
        <v>3</v>
      </c>
      <c r="D24" s="77">
        <v>1</v>
      </c>
      <c r="E24" s="77">
        <v>1</v>
      </c>
      <c r="F24" s="77">
        <v>1</v>
      </c>
      <c r="G24" s="77">
        <v>2</v>
      </c>
      <c r="H24" s="77">
        <v>2</v>
      </c>
      <c r="I24" s="77">
        <v>1</v>
      </c>
      <c r="P24" s="81">
        <v>90.3</v>
      </c>
      <c r="Q24" s="81">
        <v>1.28</v>
      </c>
      <c r="R24" s="81">
        <v>1.93</v>
      </c>
      <c r="S24" s="81">
        <v>2.58</v>
      </c>
      <c r="T24" s="81">
        <v>33.19</v>
      </c>
      <c r="U24" s="81">
        <v>68.099999999999994</v>
      </c>
      <c r="V24" s="81">
        <v>5.85</v>
      </c>
      <c r="W24" s="81"/>
      <c r="X24" s="81"/>
      <c r="AC24" s="77">
        <v>0</v>
      </c>
      <c r="AD24" s="77">
        <v>0</v>
      </c>
      <c r="AE24" s="77">
        <v>0</v>
      </c>
      <c r="AF24" s="77">
        <v>0</v>
      </c>
      <c r="AG24" s="77">
        <v>0</v>
      </c>
      <c r="AH24" s="77">
        <v>0</v>
      </c>
      <c r="AI24" s="77">
        <v>0</v>
      </c>
      <c r="AJ24" s="77">
        <v>0</v>
      </c>
      <c r="AK24" s="77">
        <v>0</v>
      </c>
      <c r="AP24" s="77">
        <v>0</v>
      </c>
      <c r="AQ24" s="77">
        <v>0</v>
      </c>
      <c r="AR24" s="77">
        <v>0</v>
      </c>
      <c r="AS24" s="77">
        <v>0</v>
      </c>
      <c r="AT24" s="77">
        <v>0</v>
      </c>
      <c r="AU24" s="77">
        <v>0</v>
      </c>
      <c r="AV24" s="77">
        <v>0</v>
      </c>
      <c r="AW24" s="77">
        <v>0</v>
      </c>
      <c r="AX24" s="77">
        <v>0</v>
      </c>
      <c r="BC24" s="77">
        <v>98951</v>
      </c>
      <c r="BD24" s="77" t="s">
        <v>177</v>
      </c>
      <c r="BE24" s="77">
        <v>0</v>
      </c>
      <c r="BF24" s="77">
        <v>0</v>
      </c>
      <c r="BG24" s="77">
        <v>0</v>
      </c>
      <c r="BH24" s="77">
        <v>0</v>
      </c>
      <c r="BI24" s="77">
        <v>0</v>
      </c>
      <c r="BJ24" s="77">
        <v>0</v>
      </c>
      <c r="BK24" s="77">
        <v>0</v>
      </c>
      <c r="BL24" s="77">
        <v>0</v>
      </c>
      <c r="BM24" s="77">
        <v>0</v>
      </c>
      <c r="BR24" s="77">
        <v>98951</v>
      </c>
      <c r="BS24" s="77" t="s">
        <v>177</v>
      </c>
      <c r="BT24" s="77">
        <v>0</v>
      </c>
      <c r="BU24" s="77">
        <v>0</v>
      </c>
      <c r="BV24" s="77">
        <v>0</v>
      </c>
      <c r="BW24" s="77">
        <v>0</v>
      </c>
      <c r="BX24" s="77">
        <v>0</v>
      </c>
      <c r="BY24" s="77">
        <v>0</v>
      </c>
      <c r="BZ24" s="77">
        <v>0</v>
      </c>
      <c r="CA24" s="77">
        <v>0</v>
      </c>
      <c r="CB24" s="77">
        <v>0</v>
      </c>
    </row>
    <row r="25" spans="1:80" x14ac:dyDescent="0.25">
      <c r="A25" s="80" t="s">
        <v>107</v>
      </c>
      <c r="B25" s="77" t="s">
        <v>175</v>
      </c>
      <c r="C25" s="77">
        <v>1</v>
      </c>
      <c r="D25" s="77">
        <v>1</v>
      </c>
      <c r="P25" s="81">
        <v>295.87</v>
      </c>
      <c r="Q25" s="81">
        <v>2.96</v>
      </c>
      <c r="S25" s="81"/>
      <c r="T25" s="81"/>
      <c r="U25" s="81"/>
      <c r="V25" s="81"/>
      <c r="W25" s="81"/>
      <c r="X25" s="81"/>
      <c r="AC25" s="77">
        <v>0</v>
      </c>
      <c r="AD25" s="77">
        <v>0</v>
      </c>
      <c r="AE25" s="77">
        <v>0</v>
      </c>
      <c r="AF25" s="77">
        <v>0</v>
      </c>
      <c r="AG25" s="77">
        <v>0</v>
      </c>
      <c r="AH25" s="77">
        <v>0</v>
      </c>
      <c r="AI25" s="77">
        <v>0</v>
      </c>
      <c r="AJ25" s="77">
        <v>0</v>
      </c>
      <c r="AK25" s="77">
        <v>0</v>
      </c>
      <c r="AP25" s="77">
        <v>0</v>
      </c>
      <c r="AQ25" s="77">
        <v>0</v>
      </c>
      <c r="AR25" s="77">
        <v>0</v>
      </c>
      <c r="AS25" s="77">
        <v>0</v>
      </c>
      <c r="AT25" s="77">
        <v>0</v>
      </c>
      <c r="AU25" s="77">
        <v>0</v>
      </c>
      <c r="AV25" s="77">
        <v>0</v>
      </c>
      <c r="AW25" s="77">
        <v>0</v>
      </c>
      <c r="AX25" s="77">
        <v>0</v>
      </c>
      <c r="BC25" s="77">
        <v>98953</v>
      </c>
      <c r="BD25" s="77" t="s">
        <v>177</v>
      </c>
      <c r="BE25" s="77">
        <v>0</v>
      </c>
      <c r="BF25" s="77">
        <v>0</v>
      </c>
      <c r="BG25" s="77">
        <v>0</v>
      </c>
      <c r="BH25" s="77">
        <v>0</v>
      </c>
      <c r="BI25" s="77">
        <v>0</v>
      </c>
      <c r="BJ25" s="77">
        <v>0</v>
      </c>
      <c r="BK25" s="77">
        <v>0</v>
      </c>
      <c r="BL25" s="77">
        <v>0</v>
      </c>
      <c r="BM25" s="77">
        <v>0</v>
      </c>
      <c r="BR25" s="77">
        <v>98953</v>
      </c>
      <c r="BS25" s="77" t="s">
        <v>177</v>
      </c>
      <c r="BT25" s="77">
        <v>0</v>
      </c>
      <c r="BU25" s="77">
        <v>0</v>
      </c>
      <c r="BV25" s="77">
        <v>0</v>
      </c>
      <c r="BW25" s="77">
        <v>0</v>
      </c>
      <c r="BX25" s="77">
        <v>0</v>
      </c>
      <c r="BY25" s="77">
        <v>0</v>
      </c>
      <c r="BZ25" s="77">
        <v>0</v>
      </c>
      <c r="CA25" s="77">
        <v>0</v>
      </c>
      <c r="CB25" s="77">
        <v>0</v>
      </c>
    </row>
    <row r="26" spans="1:80" x14ac:dyDescent="0.25">
      <c r="A26" s="80" t="s">
        <v>150</v>
      </c>
      <c r="B26" s="77" t="s">
        <v>175</v>
      </c>
      <c r="C26" s="77">
        <v>1</v>
      </c>
      <c r="D26" s="77">
        <v>1</v>
      </c>
      <c r="E26" s="77">
        <v>1</v>
      </c>
      <c r="F26" s="77">
        <v>1</v>
      </c>
      <c r="G26" s="77">
        <v>1</v>
      </c>
      <c r="H26" s="77">
        <v>1</v>
      </c>
      <c r="I26" s="77">
        <v>3</v>
      </c>
      <c r="J26" s="77">
        <v>1</v>
      </c>
      <c r="K26" s="77">
        <v>1</v>
      </c>
      <c r="P26" s="81">
        <v>0.87</v>
      </c>
      <c r="Q26" s="81">
        <v>0.87</v>
      </c>
      <c r="R26" s="81">
        <v>0.87</v>
      </c>
      <c r="S26" s="81">
        <v>0.87</v>
      </c>
      <c r="T26" s="81">
        <v>0.87</v>
      </c>
      <c r="U26" s="81">
        <v>0.87</v>
      </c>
      <c r="V26" s="81">
        <v>253.82</v>
      </c>
      <c r="W26" s="81">
        <v>0.87</v>
      </c>
      <c r="X26" s="81">
        <v>0.87</v>
      </c>
      <c r="AC26" s="77">
        <v>0</v>
      </c>
      <c r="AD26" s="77">
        <v>0</v>
      </c>
      <c r="AE26" s="77">
        <v>0</v>
      </c>
      <c r="AF26" s="77">
        <v>0</v>
      </c>
      <c r="AG26" s="77">
        <v>0</v>
      </c>
      <c r="AH26" s="77">
        <v>0</v>
      </c>
      <c r="AI26" s="77">
        <v>0</v>
      </c>
      <c r="AJ26" s="77">
        <v>0</v>
      </c>
      <c r="AK26" s="77">
        <v>0</v>
      </c>
      <c r="AP26" s="77">
        <v>0</v>
      </c>
      <c r="AQ26" s="77">
        <v>0</v>
      </c>
      <c r="AR26" s="77">
        <v>0</v>
      </c>
      <c r="AS26" s="77">
        <v>0</v>
      </c>
      <c r="AT26" s="77">
        <v>0</v>
      </c>
      <c r="AU26" s="77">
        <v>0</v>
      </c>
      <c r="AV26" s="77">
        <v>0</v>
      </c>
      <c r="AW26" s="77">
        <v>0</v>
      </c>
      <c r="AX26" s="77">
        <v>0</v>
      </c>
      <c r="BC26" s="77">
        <v>99301</v>
      </c>
      <c r="BD26" s="77" t="s">
        <v>177</v>
      </c>
      <c r="BE26" s="77">
        <v>0</v>
      </c>
      <c r="BF26" s="77">
        <v>0</v>
      </c>
      <c r="BG26" s="77">
        <v>0</v>
      </c>
      <c r="BH26" s="77">
        <v>0</v>
      </c>
      <c r="BI26" s="77">
        <v>0</v>
      </c>
      <c r="BJ26" s="77">
        <v>0</v>
      </c>
      <c r="BK26" s="77">
        <v>0</v>
      </c>
      <c r="BL26" s="77">
        <v>0</v>
      </c>
      <c r="BM26" s="77">
        <v>0</v>
      </c>
      <c r="BR26" s="77">
        <v>99301</v>
      </c>
      <c r="BS26" s="77" t="s">
        <v>177</v>
      </c>
      <c r="BT26" s="77">
        <v>0</v>
      </c>
      <c r="BU26" s="77">
        <v>0</v>
      </c>
      <c r="BV26" s="77">
        <v>0</v>
      </c>
      <c r="BW26" s="77">
        <v>0</v>
      </c>
      <c r="BX26" s="77">
        <v>0</v>
      </c>
      <c r="BY26" s="77">
        <v>0</v>
      </c>
      <c r="BZ26" s="77">
        <v>0</v>
      </c>
      <c r="CA26" s="77">
        <v>0</v>
      </c>
      <c r="CB26" s="77">
        <v>0</v>
      </c>
    </row>
    <row r="27" spans="1:80" x14ac:dyDescent="0.25">
      <c r="A27" s="80" t="s">
        <v>151</v>
      </c>
      <c r="B27" s="77" t="s">
        <v>175</v>
      </c>
      <c r="D27" s="77">
        <v>1</v>
      </c>
      <c r="Q27" s="81">
        <v>50.49</v>
      </c>
      <c r="S27" s="81"/>
      <c r="T27" s="81"/>
      <c r="U27" s="81"/>
      <c r="V27" s="81"/>
      <c r="W27" s="81"/>
      <c r="X27" s="81"/>
      <c r="AC27" s="77">
        <v>0</v>
      </c>
      <c r="AD27" s="77">
        <v>0</v>
      </c>
      <c r="AE27" s="77">
        <v>0</v>
      </c>
      <c r="AF27" s="77">
        <v>0</v>
      </c>
      <c r="AG27" s="77">
        <v>0</v>
      </c>
      <c r="AH27" s="77">
        <v>0</v>
      </c>
      <c r="AI27" s="77">
        <v>0</v>
      </c>
      <c r="AJ27" s="77">
        <v>0</v>
      </c>
      <c r="AK27" s="77">
        <v>0</v>
      </c>
      <c r="AP27" s="77">
        <v>0</v>
      </c>
      <c r="AQ27" s="77">
        <v>0</v>
      </c>
      <c r="AR27" s="77">
        <v>0</v>
      </c>
      <c r="AS27" s="77">
        <v>0</v>
      </c>
      <c r="AT27" s="77">
        <v>0</v>
      </c>
      <c r="AU27" s="77">
        <v>0</v>
      </c>
      <c r="AV27" s="77">
        <v>0</v>
      </c>
      <c r="AW27" s="77">
        <v>0</v>
      </c>
      <c r="AX27" s="77">
        <v>0</v>
      </c>
      <c r="BC27" s="77">
        <v>99323</v>
      </c>
      <c r="BD27" s="77" t="s">
        <v>177</v>
      </c>
      <c r="BE27" s="77">
        <v>0</v>
      </c>
      <c r="BF27" s="77">
        <v>0</v>
      </c>
      <c r="BG27" s="77">
        <v>0</v>
      </c>
      <c r="BH27" s="77">
        <v>0</v>
      </c>
      <c r="BI27" s="77">
        <v>0</v>
      </c>
      <c r="BJ27" s="77">
        <v>0</v>
      </c>
      <c r="BK27" s="77">
        <v>0</v>
      </c>
      <c r="BL27" s="77">
        <v>0</v>
      </c>
      <c r="BM27" s="77">
        <v>0</v>
      </c>
      <c r="BR27" s="77">
        <v>99323</v>
      </c>
      <c r="BS27" s="77" t="s">
        <v>177</v>
      </c>
      <c r="BT27" s="77">
        <v>0</v>
      </c>
      <c r="BU27" s="77">
        <v>0</v>
      </c>
      <c r="BV27" s="77">
        <v>0</v>
      </c>
      <c r="BW27" s="77">
        <v>0</v>
      </c>
      <c r="BX27" s="77">
        <v>0</v>
      </c>
      <c r="BY27" s="77">
        <v>0</v>
      </c>
      <c r="BZ27" s="77">
        <v>0</v>
      </c>
      <c r="CA27" s="77">
        <v>0</v>
      </c>
      <c r="CB27" s="77">
        <v>0</v>
      </c>
    </row>
    <row r="28" spans="1:80" x14ac:dyDescent="0.25">
      <c r="A28" s="80" t="s">
        <v>152</v>
      </c>
      <c r="B28" s="77" t="s">
        <v>175</v>
      </c>
      <c r="C28" s="77">
        <v>14</v>
      </c>
      <c r="D28" s="77">
        <v>1</v>
      </c>
      <c r="E28" s="77">
        <v>2</v>
      </c>
      <c r="F28" s="77">
        <v>14</v>
      </c>
      <c r="G28" s="77">
        <v>1</v>
      </c>
      <c r="H28" s="77">
        <v>4</v>
      </c>
      <c r="I28" s="77">
        <v>1</v>
      </c>
      <c r="J28" s="77">
        <v>15</v>
      </c>
      <c r="K28" s="77">
        <v>12</v>
      </c>
      <c r="P28" s="81">
        <v>751.51</v>
      </c>
      <c r="Q28" s="81">
        <v>76.11</v>
      </c>
      <c r="R28" s="81">
        <v>73.41</v>
      </c>
      <c r="S28" s="81">
        <v>564.25</v>
      </c>
      <c r="T28" s="81">
        <v>1.48</v>
      </c>
      <c r="U28" s="81">
        <v>59.7</v>
      </c>
      <c r="V28" s="81">
        <v>26.14</v>
      </c>
      <c r="W28" s="81">
        <v>261.76</v>
      </c>
      <c r="X28" s="81">
        <v>233.67</v>
      </c>
      <c r="AC28" s="77">
        <v>0</v>
      </c>
      <c r="AD28" s="77">
        <v>0</v>
      </c>
      <c r="AE28" s="77">
        <v>0</v>
      </c>
      <c r="AF28" s="77">
        <v>0</v>
      </c>
      <c r="AG28" s="77">
        <v>0</v>
      </c>
      <c r="AH28" s="77">
        <v>0</v>
      </c>
      <c r="AI28" s="77">
        <v>0</v>
      </c>
      <c r="AJ28" s="77">
        <v>0</v>
      </c>
      <c r="AK28" s="77">
        <v>0</v>
      </c>
      <c r="AP28" s="77">
        <v>0</v>
      </c>
      <c r="AQ28" s="77">
        <v>0</v>
      </c>
      <c r="AR28" s="77">
        <v>0</v>
      </c>
      <c r="AS28" s="77">
        <v>0</v>
      </c>
      <c r="AT28" s="77">
        <v>0</v>
      </c>
      <c r="AU28" s="77">
        <v>0</v>
      </c>
      <c r="AV28" s="77">
        <v>0</v>
      </c>
      <c r="AW28" s="77">
        <v>0</v>
      </c>
      <c r="AX28" s="77">
        <v>0</v>
      </c>
      <c r="BC28" s="77">
        <v>99324</v>
      </c>
      <c r="BD28" s="77" t="s">
        <v>177</v>
      </c>
      <c r="BE28" s="77">
        <v>0</v>
      </c>
      <c r="BF28" s="77">
        <v>0</v>
      </c>
      <c r="BG28" s="77">
        <v>0</v>
      </c>
      <c r="BH28" s="77">
        <v>0</v>
      </c>
      <c r="BI28" s="77">
        <v>0</v>
      </c>
      <c r="BJ28" s="77">
        <v>0</v>
      </c>
      <c r="BK28" s="77">
        <v>0</v>
      </c>
      <c r="BL28" s="77">
        <v>0</v>
      </c>
      <c r="BM28" s="77">
        <v>0</v>
      </c>
      <c r="BR28" s="77">
        <v>99324</v>
      </c>
      <c r="BS28" s="77" t="s">
        <v>177</v>
      </c>
      <c r="BT28" s="77">
        <v>0</v>
      </c>
      <c r="BU28" s="77">
        <v>0</v>
      </c>
      <c r="BV28" s="77">
        <v>0</v>
      </c>
      <c r="BW28" s="77">
        <v>0</v>
      </c>
      <c r="BX28" s="77">
        <v>0</v>
      </c>
      <c r="BY28" s="77">
        <v>0</v>
      </c>
      <c r="BZ28" s="77">
        <v>0</v>
      </c>
      <c r="CA28" s="77">
        <v>0</v>
      </c>
      <c r="CB28" s="77">
        <v>0</v>
      </c>
    </row>
    <row r="29" spans="1:80" x14ac:dyDescent="0.25">
      <c r="A29" s="80" t="s">
        <v>153</v>
      </c>
      <c r="B29" s="77" t="s">
        <v>175</v>
      </c>
      <c r="C29" s="77">
        <v>5</v>
      </c>
      <c r="D29" s="77">
        <v>3</v>
      </c>
      <c r="E29" s="77">
        <v>3</v>
      </c>
      <c r="F29" s="77">
        <v>3</v>
      </c>
      <c r="G29" s="77">
        <v>3</v>
      </c>
      <c r="H29" s="77">
        <v>5</v>
      </c>
      <c r="I29" s="77">
        <v>2</v>
      </c>
      <c r="J29" s="77">
        <v>5</v>
      </c>
      <c r="K29" s="77">
        <v>4</v>
      </c>
      <c r="P29" s="81">
        <v>52.39</v>
      </c>
      <c r="Q29" s="81">
        <v>116.23</v>
      </c>
      <c r="R29" s="81">
        <v>139.83000000000001</v>
      </c>
      <c r="S29" s="81">
        <v>155.86000000000001</v>
      </c>
      <c r="T29" s="81">
        <v>175.59</v>
      </c>
      <c r="U29" s="81">
        <v>237.44</v>
      </c>
      <c r="V29" s="81">
        <v>169.41</v>
      </c>
      <c r="W29" s="81">
        <v>175.81</v>
      </c>
      <c r="X29" s="81">
        <v>178.63</v>
      </c>
      <c r="AC29" s="77">
        <v>0</v>
      </c>
      <c r="AD29" s="77">
        <v>0</v>
      </c>
      <c r="AE29" s="77">
        <v>0</v>
      </c>
      <c r="AF29" s="77">
        <v>0</v>
      </c>
      <c r="AG29" s="77">
        <v>0</v>
      </c>
      <c r="AH29" s="77">
        <v>0</v>
      </c>
      <c r="AI29" s="77">
        <v>0</v>
      </c>
      <c r="AJ29" s="77">
        <v>0</v>
      </c>
      <c r="AK29" s="77">
        <v>0</v>
      </c>
      <c r="AP29" s="77">
        <v>0</v>
      </c>
      <c r="AQ29" s="77">
        <v>0</v>
      </c>
      <c r="AR29" s="77">
        <v>0</v>
      </c>
      <c r="AS29" s="77">
        <v>0</v>
      </c>
      <c r="AT29" s="77">
        <v>0</v>
      </c>
      <c r="AU29" s="77">
        <v>0</v>
      </c>
      <c r="AV29" s="77">
        <v>0</v>
      </c>
      <c r="AW29" s="77">
        <v>0</v>
      </c>
      <c r="AX29" s="77">
        <v>0</v>
      </c>
      <c r="BC29" s="77">
        <v>99336</v>
      </c>
      <c r="BD29" s="77" t="s">
        <v>177</v>
      </c>
      <c r="BE29" s="77">
        <v>0</v>
      </c>
      <c r="BF29" s="77">
        <v>0</v>
      </c>
      <c r="BG29" s="77">
        <v>0</v>
      </c>
      <c r="BH29" s="77">
        <v>0</v>
      </c>
      <c r="BI29" s="77">
        <v>0</v>
      </c>
      <c r="BJ29" s="77">
        <v>0</v>
      </c>
      <c r="BK29" s="77">
        <v>0</v>
      </c>
      <c r="BL29" s="77">
        <v>0</v>
      </c>
      <c r="BM29" s="77">
        <v>0</v>
      </c>
      <c r="BR29" s="77">
        <v>99336</v>
      </c>
      <c r="BS29" s="77" t="s">
        <v>177</v>
      </c>
      <c r="BT29" s="77">
        <v>0</v>
      </c>
      <c r="BU29" s="77">
        <v>0</v>
      </c>
      <c r="BV29" s="77">
        <v>0</v>
      </c>
      <c r="BW29" s="77">
        <v>0</v>
      </c>
      <c r="BX29" s="77">
        <v>0</v>
      </c>
      <c r="BY29" s="77">
        <v>0</v>
      </c>
      <c r="BZ29" s="77">
        <v>0</v>
      </c>
      <c r="CA29" s="77">
        <v>0</v>
      </c>
      <c r="CB29" s="77">
        <v>0</v>
      </c>
    </row>
    <row r="30" spans="1:80" x14ac:dyDescent="0.25">
      <c r="A30" s="80" t="s">
        <v>154</v>
      </c>
      <c r="B30" s="77" t="s">
        <v>175</v>
      </c>
      <c r="C30" s="77">
        <v>3</v>
      </c>
      <c r="D30" s="77">
        <v>1</v>
      </c>
      <c r="E30" s="77">
        <v>2</v>
      </c>
      <c r="F30" s="77">
        <v>1</v>
      </c>
      <c r="G30" s="77">
        <v>3</v>
      </c>
      <c r="H30" s="77">
        <v>2</v>
      </c>
      <c r="I30" s="77">
        <v>1</v>
      </c>
      <c r="J30" s="77">
        <v>1</v>
      </c>
      <c r="K30" s="77">
        <v>3</v>
      </c>
      <c r="P30" s="81">
        <v>836.45</v>
      </c>
      <c r="Q30" s="81">
        <v>3.25</v>
      </c>
      <c r="R30" s="81">
        <v>26.91</v>
      </c>
      <c r="S30" s="81">
        <v>2.2400000000000002</v>
      </c>
      <c r="T30" s="81">
        <v>27.33</v>
      </c>
      <c r="U30" s="81">
        <v>198.62</v>
      </c>
      <c r="V30" s="81">
        <v>2.2000000000000002</v>
      </c>
      <c r="W30" s="81">
        <v>2.2000000000000002</v>
      </c>
      <c r="X30" s="81">
        <v>4.18</v>
      </c>
      <c r="AC30" s="77">
        <v>0</v>
      </c>
      <c r="AD30" s="77">
        <v>0</v>
      </c>
      <c r="AE30" s="77">
        <v>0</v>
      </c>
      <c r="AF30" s="77">
        <v>0</v>
      </c>
      <c r="AG30" s="77">
        <v>0</v>
      </c>
      <c r="AH30" s="77">
        <v>0</v>
      </c>
      <c r="AI30" s="77">
        <v>0</v>
      </c>
      <c r="AJ30" s="77">
        <v>0</v>
      </c>
      <c r="AK30" s="77">
        <v>0</v>
      </c>
      <c r="AP30" s="77">
        <v>0</v>
      </c>
      <c r="AQ30" s="77">
        <v>0</v>
      </c>
      <c r="AR30" s="77">
        <v>0</v>
      </c>
      <c r="AS30" s="77">
        <v>0</v>
      </c>
      <c r="AT30" s="77">
        <v>0</v>
      </c>
      <c r="AU30" s="77">
        <v>0</v>
      </c>
      <c r="AV30" s="77">
        <v>0</v>
      </c>
      <c r="AW30" s="77">
        <v>0</v>
      </c>
      <c r="AX30" s="77">
        <v>0</v>
      </c>
      <c r="BC30" s="77">
        <v>99337</v>
      </c>
      <c r="BD30" s="77" t="s">
        <v>177</v>
      </c>
      <c r="BE30" s="77">
        <v>0</v>
      </c>
      <c r="BF30" s="77">
        <v>0</v>
      </c>
      <c r="BG30" s="77">
        <v>0</v>
      </c>
      <c r="BH30" s="77">
        <v>0</v>
      </c>
      <c r="BI30" s="77">
        <v>0</v>
      </c>
      <c r="BJ30" s="77">
        <v>0</v>
      </c>
      <c r="BK30" s="77">
        <v>0</v>
      </c>
      <c r="BL30" s="77">
        <v>0</v>
      </c>
      <c r="BM30" s="77">
        <v>0</v>
      </c>
      <c r="BR30" s="77">
        <v>99337</v>
      </c>
      <c r="BS30" s="77" t="s">
        <v>177</v>
      </c>
      <c r="BT30" s="77">
        <v>0</v>
      </c>
      <c r="BU30" s="77">
        <v>0</v>
      </c>
      <c r="BV30" s="77">
        <v>0</v>
      </c>
      <c r="BW30" s="77">
        <v>0</v>
      </c>
      <c r="BX30" s="77">
        <v>0</v>
      </c>
      <c r="BY30" s="77">
        <v>0</v>
      </c>
      <c r="BZ30" s="77">
        <v>0</v>
      </c>
      <c r="CA30" s="77">
        <v>0</v>
      </c>
      <c r="CB30" s="77">
        <v>0</v>
      </c>
    </row>
    <row r="31" spans="1:80" x14ac:dyDescent="0.25">
      <c r="A31" s="80" t="s">
        <v>81</v>
      </c>
      <c r="B31" s="77" t="s">
        <v>175</v>
      </c>
      <c r="C31" s="77">
        <v>1</v>
      </c>
      <c r="E31" s="77">
        <v>1</v>
      </c>
      <c r="F31" s="77">
        <v>3</v>
      </c>
      <c r="G31" s="77">
        <v>3</v>
      </c>
      <c r="H31" s="77">
        <v>4</v>
      </c>
      <c r="I31" s="77">
        <v>2</v>
      </c>
      <c r="J31" s="77">
        <v>2</v>
      </c>
      <c r="K31" s="77">
        <v>1</v>
      </c>
      <c r="P31" s="81">
        <v>93.22</v>
      </c>
      <c r="R31" s="81">
        <v>28.22</v>
      </c>
      <c r="S31" s="81">
        <v>147.91999999999999</v>
      </c>
      <c r="T31" s="81">
        <v>105.91</v>
      </c>
      <c r="U31" s="81">
        <v>66.95</v>
      </c>
      <c r="V31" s="81">
        <v>6.48</v>
      </c>
      <c r="W31" s="81">
        <v>3.04</v>
      </c>
      <c r="X31" s="81">
        <v>3.06</v>
      </c>
      <c r="AC31" s="77">
        <v>0</v>
      </c>
      <c r="AD31" s="77">
        <v>0</v>
      </c>
      <c r="AE31" s="77">
        <v>0</v>
      </c>
      <c r="AF31" s="77">
        <v>0</v>
      </c>
      <c r="AG31" s="77">
        <v>0</v>
      </c>
      <c r="AH31" s="77">
        <v>0</v>
      </c>
      <c r="AI31" s="77">
        <v>0</v>
      </c>
      <c r="AJ31" s="77">
        <v>0</v>
      </c>
      <c r="AK31" s="77">
        <v>0</v>
      </c>
      <c r="AP31" s="77">
        <v>0</v>
      </c>
      <c r="AQ31" s="77">
        <v>0</v>
      </c>
      <c r="AR31" s="77">
        <v>0</v>
      </c>
      <c r="AS31" s="77">
        <v>0</v>
      </c>
      <c r="AT31" s="77">
        <v>0</v>
      </c>
      <c r="AU31" s="77">
        <v>0</v>
      </c>
      <c r="AV31" s="77">
        <v>0</v>
      </c>
      <c r="AW31" s="77">
        <v>0</v>
      </c>
      <c r="AX31" s="77">
        <v>0</v>
      </c>
      <c r="BC31" s="77">
        <v>99338</v>
      </c>
      <c r="BD31" s="77" t="s">
        <v>177</v>
      </c>
      <c r="BE31" s="77">
        <v>0</v>
      </c>
      <c r="BF31" s="77">
        <v>0</v>
      </c>
      <c r="BG31" s="77">
        <v>0</v>
      </c>
      <c r="BH31" s="77">
        <v>0</v>
      </c>
      <c r="BI31" s="77">
        <v>0</v>
      </c>
      <c r="BJ31" s="77">
        <v>0</v>
      </c>
      <c r="BK31" s="77">
        <v>0</v>
      </c>
      <c r="BL31" s="77">
        <v>0</v>
      </c>
      <c r="BM31" s="77">
        <v>0</v>
      </c>
      <c r="BR31" s="77">
        <v>99338</v>
      </c>
      <c r="BS31" s="77" t="s">
        <v>177</v>
      </c>
      <c r="BT31" s="77">
        <v>0</v>
      </c>
      <c r="BU31" s="77">
        <v>0</v>
      </c>
      <c r="BV31" s="77">
        <v>0</v>
      </c>
      <c r="BW31" s="77">
        <v>0</v>
      </c>
      <c r="BX31" s="77">
        <v>0</v>
      </c>
      <c r="BY31" s="77">
        <v>0</v>
      </c>
      <c r="BZ31" s="77">
        <v>0</v>
      </c>
      <c r="CA31" s="77">
        <v>0</v>
      </c>
      <c r="CB31" s="77">
        <v>0</v>
      </c>
    </row>
    <row r="32" spans="1:80" x14ac:dyDescent="0.25">
      <c r="A32" s="80" t="s">
        <v>155</v>
      </c>
      <c r="B32" s="77" t="s">
        <v>175</v>
      </c>
      <c r="C32" s="77">
        <v>1</v>
      </c>
      <c r="D32" s="77">
        <v>1</v>
      </c>
      <c r="P32" s="81">
        <v>10.59</v>
      </c>
      <c r="Q32" s="81">
        <v>190.97</v>
      </c>
      <c r="S32" s="81"/>
      <c r="T32" s="81"/>
      <c r="U32" s="81"/>
      <c r="V32" s="81"/>
      <c r="W32" s="81"/>
      <c r="X32" s="81"/>
      <c r="AC32" s="77">
        <v>0</v>
      </c>
      <c r="AD32" s="77">
        <v>0</v>
      </c>
      <c r="AE32" s="77">
        <v>0</v>
      </c>
      <c r="AF32" s="77">
        <v>0</v>
      </c>
      <c r="AG32" s="77">
        <v>0</v>
      </c>
      <c r="AH32" s="77">
        <v>0</v>
      </c>
      <c r="AI32" s="77">
        <v>0</v>
      </c>
      <c r="AJ32" s="77">
        <v>0</v>
      </c>
      <c r="AK32" s="77">
        <v>0</v>
      </c>
      <c r="AP32" s="77">
        <v>0</v>
      </c>
      <c r="AQ32" s="77">
        <v>0</v>
      </c>
      <c r="AR32" s="77">
        <v>0</v>
      </c>
      <c r="AS32" s="77">
        <v>0</v>
      </c>
      <c r="AT32" s="77">
        <v>0</v>
      </c>
      <c r="AU32" s="77">
        <v>0</v>
      </c>
      <c r="AV32" s="77">
        <v>0</v>
      </c>
      <c r="AW32" s="77">
        <v>0</v>
      </c>
      <c r="AX32" s="77">
        <v>0</v>
      </c>
      <c r="BC32" s="77">
        <v>99344</v>
      </c>
      <c r="BD32" s="77" t="s">
        <v>177</v>
      </c>
      <c r="BE32" s="77">
        <v>0</v>
      </c>
      <c r="BF32" s="77">
        <v>0</v>
      </c>
      <c r="BG32" s="77">
        <v>0</v>
      </c>
      <c r="BH32" s="77">
        <v>0</v>
      </c>
      <c r="BI32" s="77">
        <v>0</v>
      </c>
      <c r="BJ32" s="77">
        <v>0</v>
      </c>
      <c r="BK32" s="77">
        <v>0</v>
      </c>
      <c r="BL32" s="77">
        <v>0</v>
      </c>
      <c r="BM32" s="77">
        <v>0</v>
      </c>
      <c r="BR32" s="77">
        <v>99344</v>
      </c>
      <c r="BS32" s="77" t="s">
        <v>177</v>
      </c>
      <c r="BT32" s="77">
        <v>0</v>
      </c>
      <c r="BU32" s="77">
        <v>0</v>
      </c>
      <c r="BV32" s="77">
        <v>0</v>
      </c>
      <c r="BW32" s="77">
        <v>0</v>
      </c>
      <c r="BX32" s="77">
        <v>0</v>
      </c>
      <c r="BY32" s="77">
        <v>0</v>
      </c>
      <c r="BZ32" s="77">
        <v>0</v>
      </c>
      <c r="CA32" s="77">
        <v>0</v>
      </c>
      <c r="CB32" s="77">
        <v>0</v>
      </c>
    </row>
    <row r="33" spans="1:80" x14ac:dyDescent="0.25">
      <c r="A33" s="80" t="s">
        <v>99</v>
      </c>
      <c r="B33" s="77" t="s">
        <v>175</v>
      </c>
      <c r="C33" s="77">
        <v>1</v>
      </c>
      <c r="D33" s="77">
        <v>1</v>
      </c>
      <c r="E33" s="77">
        <v>2</v>
      </c>
      <c r="F33" s="77">
        <v>3</v>
      </c>
      <c r="G33" s="77">
        <v>3</v>
      </c>
      <c r="H33" s="77">
        <v>1</v>
      </c>
      <c r="I33" s="77">
        <v>1</v>
      </c>
      <c r="J33" s="77">
        <v>1</v>
      </c>
      <c r="K33" s="77">
        <v>1</v>
      </c>
      <c r="P33" s="81">
        <v>31.34</v>
      </c>
      <c r="Q33" s="81">
        <v>62.73</v>
      </c>
      <c r="R33" s="81">
        <v>31.41</v>
      </c>
      <c r="S33" s="81">
        <v>310.58999999999997</v>
      </c>
      <c r="T33" s="81">
        <v>26.73</v>
      </c>
      <c r="U33" s="81">
        <v>27.68</v>
      </c>
      <c r="V33" s="81">
        <v>28.9</v>
      </c>
      <c r="W33" s="81">
        <v>30.06</v>
      </c>
      <c r="X33" s="81">
        <v>31.28</v>
      </c>
      <c r="AC33" s="77">
        <v>0</v>
      </c>
      <c r="AD33" s="77">
        <v>0</v>
      </c>
      <c r="AE33" s="77">
        <v>0</v>
      </c>
      <c r="AF33" s="77">
        <v>0</v>
      </c>
      <c r="AG33" s="77">
        <v>0</v>
      </c>
      <c r="AH33" s="77">
        <v>0</v>
      </c>
      <c r="AI33" s="77">
        <v>0</v>
      </c>
      <c r="AJ33" s="77">
        <v>0</v>
      </c>
      <c r="AK33" s="77">
        <v>0</v>
      </c>
      <c r="AP33" s="77">
        <v>0</v>
      </c>
      <c r="AQ33" s="77">
        <v>0</v>
      </c>
      <c r="AR33" s="77">
        <v>0</v>
      </c>
      <c r="AS33" s="77">
        <v>0</v>
      </c>
      <c r="AT33" s="77">
        <v>0</v>
      </c>
      <c r="AU33" s="77">
        <v>0</v>
      </c>
      <c r="AV33" s="77">
        <v>0</v>
      </c>
      <c r="AW33" s="77">
        <v>0</v>
      </c>
      <c r="AX33" s="77">
        <v>0</v>
      </c>
      <c r="BC33" s="77">
        <v>99350</v>
      </c>
      <c r="BD33" s="77" t="s">
        <v>177</v>
      </c>
      <c r="BE33" s="77">
        <v>0</v>
      </c>
      <c r="BF33" s="77">
        <v>0</v>
      </c>
      <c r="BG33" s="77">
        <v>0</v>
      </c>
      <c r="BH33" s="77">
        <v>0</v>
      </c>
      <c r="BI33" s="77">
        <v>0</v>
      </c>
      <c r="BJ33" s="77">
        <v>0</v>
      </c>
      <c r="BK33" s="77">
        <v>0</v>
      </c>
      <c r="BL33" s="77">
        <v>0</v>
      </c>
      <c r="BM33" s="77">
        <v>0</v>
      </c>
      <c r="BR33" s="77">
        <v>99350</v>
      </c>
      <c r="BS33" s="77" t="s">
        <v>177</v>
      </c>
      <c r="BT33" s="77">
        <v>0</v>
      </c>
      <c r="BU33" s="77">
        <v>0</v>
      </c>
      <c r="BV33" s="77">
        <v>0</v>
      </c>
      <c r="BW33" s="77">
        <v>0</v>
      </c>
      <c r="BX33" s="77">
        <v>0</v>
      </c>
      <c r="BY33" s="77">
        <v>0</v>
      </c>
      <c r="BZ33" s="77">
        <v>0</v>
      </c>
      <c r="CA33" s="77">
        <v>0</v>
      </c>
      <c r="CB33" s="77">
        <v>0</v>
      </c>
    </row>
    <row r="34" spans="1:80" x14ac:dyDescent="0.25">
      <c r="A34" s="80" t="s">
        <v>156</v>
      </c>
      <c r="B34" s="77" t="s">
        <v>175</v>
      </c>
      <c r="C34" s="77">
        <v>3</v>
      </c>
      <c r="D34" s="77">
        <v>3</v>
      </c>
      <c r="E34" s="77">
        <v>3</v>
      </c>
      <c r="F34" s="77">
        <v>2</v>
      </c>
      <c r="G34" s="77">
        <v>2</v>
      </c>
      <c r="H34" s="77">
        <v>2</v>
      </c>
      <c r="I34" s="77">
        <v>2</v>
      </c>
      <c r="J34" s="77">
        <v>2</v>
      </c>
      <c r="K34" s="77">
        <v>2</v>
      </c>
      <c r="P34" s="81">
        <v>255</v>
      </c>
      <c r="Q34" s="81">
        <v>345.65</v>
      </c>
      <c r="R34" s="81">
        <v>512.37</v>
      </c>
      <c r="S34" s="81">
        <v>753.7</v>
      </c>
      <c r="T34" s="81">
        <v>523.16</v>
      </c>
      <c r="U34" s="81">
        <v>294.67</v>
      </c>
      <c r="V34" s="81">
        <v>199.86</v>
      </c>
      <c r="W34" s="81">
        <v>223.5</v>
      </c>
      <c r="X34" s="81">
        <v>108.06</v>
      </c>
      <c r="AC34" s="77">
        <v>0</v>
      </c>
      <c r="AD34" s="77">
        <v>0</v>
      </c>
      <c r="AE34" s="77">
        <v>0</v>
      </c>
      <c r="AF34" s="77">
        <v>0</v>
      </c>
      <c r="AG34" s="77">
        <v>0</v>
      </c>
      <c r="AH34" s="77">
        <v>0</v>
      </c>
      <c r="AI34" s="77">
        <v>0</v>
      </c>
      <c r="AJ34" s="77">
        <v>0</v>
      </c>
      <c r="AK34" s="77">
        <v>0</v>
      </c>
      <c r="AP34" s="77">
        <v>0</v>
      </c>
      <c r="AQ34" s="77">
        <v>0</v>
      </c>
      <c r="AR34" s="77">
        <v>0</v>
      </c>
      <c r="AS34" s="77">
        <v>0</v>
      </c>
      <c r="AT34" s="77">
        <v>0</v>
      </c>
      <c r="AU34" s="77">
        <v>0</v>
      </c>
      <c r="AV34" s="77">
        <v>0</v>
      </c>
      <c r="AW34" s="77">
        <v>0</v>
      </c>
      <c r="AX34" s="77">
        <v>0</v>
      </c>
      <c r="BC34" s="77">
        <v>99352</v>
      </c>
      <c r="BD34" s="77" t="s">
        <v>177</v>
      </c>
      <c r="BE34" s="77">
        <v>0</v>
      </c>
      <c r="BF34" s="77">
        <v>0</v>
      </c>
      <c r="BG34" s="77">
        <v>0</v>
      </c>
      <c r="BH34" s="77">
        <v>0</v>
      </c>
      <c r="BI34" s="77">
        <v>0</v>
      </c>
      <c r="BJ34" s="77">
        <v>0</v>
      </c>
      <c r="BK34" s="77">
        <v>0</v>
      </c>
      <c r="BL34" s="77">
        <v>0</v>
      </c>
      <c r="BM34" s="77">
        <v>0</v>
      </c>
      <c r="BR34" s="77">
        <v>99352</v>
      </c>
      <c r="BS34" s="77" t="s">
        <v>177</v>
      </c>
      <c r="BT34" s="77">
        <v>0</v>
      </c>
      <c r="BU34" s="77">
        <v>0</v>
      </c>
      <c r="BV34" s="77">
        <v>0</v>
      </c>
      <c r="BW34" s="77">
        <v>0</v>
      </c>
      <c r="BX34" s="77">
        <v>0</v>
      </c>
      <c r="BY34" s="77">
        <v>0</v>
      </c>
      <c r="BZ34" s="77">
        <v>0</v>
      </c>
      <c r="CA34" s="77">
        <v>0</v>
      </c>
      <c r="CB34" s="77">
        <v>0</v>
      </c>
    </row>
    <row r="35" spans="1:80" x14ac:dyDescent="0.25">
      <c r="A35" s="80" t="s">
        <v>158</v>
      </c>
      <c r="B35" s="77" t="s">
        <v>175</v>
      </c>
      <c r="C35" s="77">
        <v>2</v>
      </c>
      <c r="D35" s="77">
        <v>1</v>
      </c>
      <c r="G35" s="77">
        <v>2</v>
      </c>
      <c r="J35" s="77">
        <v>1</v>
      </c>
      <c r="P35" s="81">
        <v>88.27</v>
      </c>
      <c r="Q35" s="81">
        <v>0.65</v>
      </c>
      <c r="S35" s="81"/>
      <c r="T35" s="81">
        <v>45.9</v>
      </c>
      <c r="U35" s="81"/>
      <c r="V35" s="81"/>
      <c r="W35" s="81">
        <v>0.91</v>
      </c>
      <c r="X35" s="81"/>
      <c r="AC35" s="77">
        <v>0</v>
      </c>
      <c r="AD35" s="77">
        <v>0</v>
      </c>
      <c r="AE35" s="77">
        <v>0</v>
      </c>
      <c r="AF35" s="77">
        <v>0</v>
      </c>
      <c r="AG35" s="77">
        <v>0</v>
      </c>
      <c r="AH35" s="77">
        <v>0</v>
      </c>
      <c r="AI35" s="77">
        <v>0</v>
      </c>
      <c r="AJ35" s="77">
        <v>0</v>
      </c>
      <c r="AK35" s="77">
        <v>0</v>
      </c>
      <c r="AP35" s="77">
        <v>0</v>
      </c>
      <c r="AQ35" s="77">
        <v>0</v>
      </c>
      <c r="AR35" s="77">
        <v>0</v>
      </c>
      <c r="AS35" s="77">
        <v>0</v>
      </c>
      <c r="AT35" s="77">
        <v>0</v>
      </c>
      <c r="AU35" s="77">
        <v>0</v>
      </c>
      <c r="AV35" s="77">
        <v>0</v>
      </c>
      <c r="AW35" s="77">
        <v>0</v>
      </c>
      <c r="AX35" s="77">
        <v>0</v>
      </c>
      <c r="BC35" s="77">
        <v>99353</v>
      </c>
      <c r="BD35" s="77" t="s">
        <v>177</v>
      </c>
      <c r="BE35" s="77">
        <v>0</v>
      </c>
      <c r="BF35" s="77">
        <v>0</v>
      </c>
      <c r="BG35" s="77">
        <v>0</v>
      </c>
      <c r="BH35" s="77">
        <v>0</v>
      </c>
      <c r="BI35" s="77">
        <v>0</v>
      </c>
      <c r="BJ35" s="77">
        <v>0</v>
      </c>
      <c r="BK35" s="77">
        <v>0</v>
      </c>
      <c r="BL35" s="77">
        <v>0</v>
      </c>
      <c r="BM35" s="77">
        <v>0</v>
      </c>
      <c r="BR35" s="77">
        <v>99353</v>
      </c>
      <c r="BS35" s="77" t="s">
        <v>177</v>
      </c>
      <c r="BT35" s="77">
        <v>0</v>
      </c>
      <c r="BU35" s="77">
        <v>0</v>
      </c>
      <c r="BV35" s="77">
        <v>0</v>
      </c>
      <c r="BW35" s="77">
        <v>0</v>
      </c>
      <c r="BX35" s="77">
        <v>0</v>
      </c>
      <c r="BY35" s="77">
        <v>0</v>
      </c>
      <c r="BZ35" s="77">
        <v>0</v>
      </c>
      <c r="CA35" s="77">
        <v>0</v>
      </c>
      <c r="CB35" s="77">
        <v>0</v>
      </c>
    </row>
    <row r="36" spans="1:80" x14ac:dyDescent="0.25">
      <c r="A36" s="80" t="s">
        <v>159</v>
      </c>
      <c r="B36" s="77" t="s">
        <v>175</v>
      </c>
      <c r="C36" s="77">
        <v>1</v>
      </c>
      <c r="D36" s="77">
        <v>1</v>
      </c>
      <c r="E36" s="77">
        <v>1</v>
      </c>
      <c r="F36" s="77">
        <v>1</v>
      </c>
      <c r="G36" s="77">
        <v>1</v>
      </c>
      <c r="H36" s="77">
        <v>1</v>
      </c>
      <c r="I36" s="77">
        <v>1</v>
      </c>
      <c r="J36" s="77">
        <v>1</v>
      </c>
      <c r="K36" s="77">
        <v>1</v>
      </c>
      <c r="P36" s="81">
        <v>58.64</v>
      </c>
      <c r="Q36" s="81">
        <v>1.2</v>
      </c>
      <c r="R36" s="81">
        <v>0.62</v>
      </c>
      <c r="S36" s="81">
        <v>0.01</v>
      </c>
      <c r="T36" s="81">
        <v>0.61</v>
      </c>
      <c r="U36" s="81">
        <v>0.01</v>
      </c>
      <c r="V36" s="81">
        <v>0.61</v>
      </c>
      <c r="W36" s="81">
        <v>0.61</v>
      </c>
      <c r="X36" s="81">
        <v>0.61</v>
      </c>
      <c r="AC36" s="77">
        <v>0</v>
      </c>
      <c r="AD36" s="77">
        <v>0</v>
      </c>
      <c r="AE36" s="77">
        <v>0</v>
      </c>
      <c r="AF36" s="77">
        <v>0</v>
      </c>
      <c r="AG36" s="77">
        <v>0</v>
      </c>
      <c r="AH36" s="77">
        <v>0</v>
      </c>
      <c r="AI36" s="77">
        <v>0</v>
      </c>
      <c r="AJ36" s="77">
        <v>0</v>
      </c>
      <c r="AK36" s="77">
        <v>0</v>
      </c>
      <c r="AP36" s="77">
        <v>0</v>
      </c>
      <c r="AQ36" s="77">
        <v>0</v>
      </c>
      <c r="AR36" s="77">
        <v>0</v>
      </c>
      <c r="AS36" s="77">
        <v>0</v>
      </c>
      <c r="AT36" s="77">
        <v>0</v>
      </c>
      <c r="AU36" s="77">
        <v>0</v>
      </c>
      <c r="AV36" s="77">
        <v>0</v>
      </c>
      <c r="AW36" s="77">
        <v>0</v>
      </c>
      <c r="AX36" s="77">
        <v>0</v>
      </c>
      <c r="BC36" s="77">
        <v>99354</v>
      </c>
      <c r="BD36" s="77" t="s">
        <v>177</v>
      </c>
      <c r="BE36" s="77">
        <v>0</v>
      </c>
      <c r="BF36" s="77">
        <v>0</v>
      </c>
      <c r="BG36" s="77">
        <v>0</v>
      </c>
      <c r="BH36" s="77">
        <v>0</v>
      </c>
      <c r="BI36" s="77">
        <v>0</v>
      </c>
      <c r="BJ36" s="77">
        <v>0</v>
      </c>
      <c r="BK36" s="77">
        <v>0</v>
      </c>
      <c r="BL36" s="77">
        <v>0</v>
      </c>
      <c r="BM36" s="77">
        <v>0</v>
      </c>
      <c r="BR36" s="77">
        <v>99354</v>
      </c>
      <c r="BS36" s="77" t="s">
        <v>177</v>
      </c>
      <c r="BT36" s="77">
        <v>0</v>
      </c>
      <c r="BU36" s="77">
        <v>0</v>
      </c>
      <c r="BV36" s="77">
        <v>0</v>
      </c>
      <c r="BW36" s="77">
        <v>0</v>
      </c>
      <c r="BX36" s="77">
        <v>0</v>
      </c>
      <c r="BY36" s="77">
        <v>0</v>
      </c>
      <c r="BZ36" s="77">
        <v>0</v>
      </c>
      <c r="CA36" s="77">
        <v>0</v>
      </c>
      <c r="CB36" s="77">
        <v>0</v>
      </c>
    </row>
    <row r="37" spans="1:80" x14ac:dyDescent="0.25">
      <c r="A37" s="80" t="s">
        <v>62</v>
      </c>
      <c r="B37" s="77" t="s">
        <v>175</v>
      </c>
      <c r="G37" s="77">
        <v>3</v>
      </c>
      <c r="S37" s="81"/>
      <c r="T37" s="81">
        <v>14.2</v>
      </c>
      <c r="U37" s="81"/>
      <c r="V37" s="81"/>
      <c r="W37" s="81"/>
      <c r="X37" s="81"/>
      <c r="AC37" s="77">
        <v>0</v>
      </c>
      <c r="AD37" s="77">
        <v>0</v>
      </c>
      <c r="AE37" s="77">
        <v>0</v>
      </c>
      <c r="AF37" s="77">
        <v>0</v>
      </c>
      <c r="AG37" s="77">
        <v>0</v>
      </c>
      <c r="AH37" s="77">
        <v>0</v>
      </c>
      <c r="AI37" s="77">
        <v>0</v>
      </c>
      <c r="AJ37" s="77">
        <v>0</v>
      </c>
      <c r="AK37" s="77">
        <v>0</v>
      </c>
      <c r="AP37" s="77">
        <v>0</v>
      </c>
      <c r="AQ37" s="77">
        <v>0</v>
      </c>
      <c r="AR37" s="77">
        <v>0</v>
      </c>
      <c r="AS37" s="77">
        <v>0</v>
      </c>
      <c r="AT37" s="77">
        <v>0</v>
      </c>
      <c r="AU37" s="77">
        <v>0</v>
      </c>
      <c r="AV37" s="77">
        <v>0</v>
      </c>
      <c r="AW37" s="77">
        <v>0</v>
      </c>
      <c r="AX37" s="77">
        <v>0</v>
      </c>
      <c r="BC37" s="77">
        <v>99362</v>
      </c>
      <c r="BD37" s="77" t="s">
        <v>177</v>
      </c>
      <c r="BE37" s="77">
        <v>0</v>
      </c>
      <c r="BF37" s="77">
        <v>0</v>
      </c>
      <c r="BG37" s="77">
        <v>0</v>
      </c>
      <c r="BH37" s="77">
        <v>0</v>
      </c>
      <c r="BI37" s="77">
        <v>0</v>
      </c>
      <c r="BJ37" s="77">
        <v>0</v>
      </c>
      <c r="BK37" s="77">
        <v>0</v>
      </c>
      <c r="BL37" s="77">
        <v>0</v>
      </c>
      <c r="BM37" s="77">
        <v>0</v>
      </c>
      <c r="BR37" s="77">
        <v>99362</v>
      </c>
      <c r="BS37" s="77" t="s">
        <v>177</v>
      </c>
      <c r="BT37" s="77">
        <v>0</v>
      </c>
      <c r="BU37" s="77">
        <v>0</v>
      </c>
      <c r="BV37" s="77">
        <v>0</v>
      </c>
      <c r="BW37" s="77">
        <v>0</v>
      </c>
      <c r="BX37" s="77">
        <v>0</v>
      </c>
      <c r="BY37" s="77">
        <v>0</v>
      </c>
      <c r="BZ37" s="77">
        <v>0</v>
      </c>
      <c r="CA37" s="77">
        <v>0</v>
      </c>
      <c r="CB37" s="77">
        <v>0</v>
      </c>
    </row>
    <row r="38" spans="1:80" x14ac:dyDescent="0.25">
      <c r="A38" s="80" t="s">
        <v>84</v>
      </c>
      <c r="B38" s="77" t="s">
        <v>175</v>
      </c>
      <c r="C38" s="77">
        <v>2</v>
      </c>
      <c r="E38" s="77">
        <v>1</v>
      </c>
      <c r="F38" s="77">
        <v>1</v>
      </c>
      <c r="G38" s="77">
        <v>1</v>
      </c>
      <c r="I38" s="77">
        <v>1</v>
      </c>
      <c r="J38" s="77">
        <v>1</v>
      </c>
      <c r="K38" s="77">
        <v>2</v>
      </c>
      <c r="P38" s="81">
        <v>2.46</v>
      </c>
      <c r="R38" s="81">
        <v>0.6</v>
      </c>
      <c r="S38" s="81">
        <v>0.6</v>
      </c>
      <c r="T38" s="81">
        <v>0.61</v>
      </c>
      <c r="U38" s="81"/>
      <c r="V38" s="81">
        <v>0.6</v>
      </c>
      <c r="W38" s="81">
        <v>1.29</v>
      </c>
      <c r="X38" s="81">
        <v>1.21</v>
      </c>
      <c r="AC38" s="77">
        <v>0</v>
      </c>
      <c r="AD38" s="77">
        <v>0</v>
      </c>
      <c r="AE38" s="77">
        <v>0</v>
      </c>
      <c r="AF38" s="77">
        <v>0</v>
      </c>
      <c r="AG38" s="77">
        <v>0</v>
      </c>
      <c r="AH38" s="77">
        <v>0</v>
      </c>
      <c r="AI38" s="77">
        <v>0</v>
      </c>
      <c r="AJ38" s="77">
        <v>0</v>
      </c>
      <c r="AK38" s="77">
        <v>0</v>
      </c>
      <c r="AP38" s="77">
        <v>0</v>
      </c>
      <c r="AQ38" s="77">
        <v>0</v>
      </c>
      <c r="AR38" s="77">
        <v>0</v>
      </c>
      <c r="AS38" s="77">
        <v>0</v>
      </c>
      <c r="AT38" s="77">
        <v>0</v>
      </c>
      <c r="AU38" s="77">
        <v>0</v>
      </c>
      <c r="AV38" s="77">
        <v>0</v>
      </c>
      <c r="AW38" s="77">
        <v>0</v>
      </c>
      <c r="AX38" s="77">
        <v>0</v>
      </c>
      <c r="BC38" s="77">
        <v>99362</v>
      </c>
      <c r="BD38" s="77" t="s">
        <v>177</v>
      </c>
      <c r="BE38" s="77">
        <v>0</v>
      </c>
      <c r="BF38" s="77">
        <v>0</v>
      </c>
      <c r="BG38" s="77">
        <v>0</v>
      </c>
      <c r="BH38" s="77">
        <v>0</v>
      </c>
      <c r="BI38" s="77">
        <v>0</v>
      </c>
      <c r="BJ38" s="77">
        <v>0</v>
      </c>
      <c r="BK38" s="77">
        <v>0</v>
      </c>
      <c r="BL38" s="77">
        <v>0</v>
      </c>
      <c r="BM38" s="77">
        <v>0</v>
      </c>
      <c r="BR38" s="77">
        <v>99362</v>
      </c>
      <c r="BS38" s="77" t="s">
        <v>177</v>
      </c>
      <c r="BT38" s="77">
        <v>0</v>
      </c>
      <c r="BU38" s="77">
        <v>0</v>
      </c>
      <c r="BV38" s="77">
        <v>0</v>
      </c>
      <c r="BW38" s="77">
        <v>0</v>
      </c>
      <c r="BX38" s="77">
        <v>0</v>
      </c>
      <c r="BY38" s="77">
        <v>0</v>
      </c>
      <c r="BZ38" s="77">
        <v>0</v>
      </c>
      <c r="CA38" s="77">
        <v>0</v>
      </c>
      <c r="CB38" s="77">
        <v>0</v>
      </c>
    </row>
    <row r="39" spans="1:80" x14ac:dyDescent="0.25">
      <c r="A39" s="80" t="s">
        <v>224</v>
      </c>
      <c r="B39" s="77" t="s">
        <v>175</v>
      </c>
      <c r="D39" s="77">
        <v>1</v>
      </c>
      <c r="Q39" s="81">
        <v>161.54</v>
      </c>
      <c r="S39" s="81"/>
      <c r="T39" s="81"/>
      <c r="U39" s="81"/>
      <c r="V39" s="81"/>
      <c r="W39" s="81"/>
      <c r="X39" s="81"/>
      <c r="AC39" s="77">
        <v>0</v>
      </c>
      <c r="AD39" s="77">
        <v>0</v>
      </c>
      <c r="AE39" s="77">
        <v>0</v>
      </c>
      <c r="AF39" s="77">
        <v>0</v>
      </c>
      <c r="AG39" s="77">
        <v>0</v>
      </c>
      <c r="AH39" s="77">
        <v>0</v>
      </c>
      <c r="AI39" s="77">
        <v>0</v>
      </c>
      <c r="AJ39" s="77">
        <v>0</v>
      </c>
      <c r="AK39" s="77">
        <v>0</v>
      </c>
      <c r="AP39" s="77">
        <v>0</v>
      </c>
      <c r="AQ39" s="77">
        <v>0</v>
      </c>
      <c r="AR39" s="77">
        <v>0</v>
      </c>
      <c r="AS39" s="77">
        <v>0</v>
      </c>
      <c r="AT39" s="77">
        <v>0</v>
      </c>
      <c r="AU39" s="77">
        <v>0</v>
      </c>
      <c r="AV39" s="77">
        <v>0</v>
      </c>
      <c r="AW39" s="77">
        <v>0</v>
      </c>
      <c r="AX39" s="77">
        <v>0</v>
      </c>
    </row>
    <row r="40" spans="1:80" x14ac:dyDescent="0.25">
      <c r="A40" s="80" t="s">
        <v>163</v>
      </c>
      <c r="B40" s="77" t="s">
        <v>175</v>
      </c>
      <c r="K40" s="77">
        <v>1</v>
      </c>
      <c r="S40" s="81"/>
      <c r="T40" s="81"/>
      <c r="U40" s="81"/>
      <c r="V40" s="81"/>
      <c r="W40" s="81"/>
      <c r="X40" s="81">
        <v>20.65</v>
      </c>
      <c r="AC40" s="77">
        <v>0</v>
      </c>
      <c r="AD40" s="77">
        <v>0</v>
      </c>
      <c r="AE40" s="77">
        <v>0</v>
      </c>
      <c r="AF40" s="77">
        <v>0</v>
      </c>
      <c r="AG40" s="77">
        <v>0</v>
      </c>
      <c r="AH40" s="77">
        <v>0</v>
      </c>
      <c r="AI40" s="77">
        <v>0</v>
      </c>
      <c r="AJ40" s="77">
        <v>0</v>
      </c>
      <c r="AK40" s="77">
        <v>0</v>
      </c>
      <c r="AP40" s="77">
        <v>0</v>
      </c>
      <c r="AQ40" s="77">
        <v>0</v>
      </c>
      <c r="AR40" s="77">
        <v>0</v>
      </c>
      <c r="AS40" s="77">
        <v>0</v>
      </c>
      <c r="AT40" s="77">
        <v>0</v>
      </c>
      <c r="AU40" s="77">
        <v>0</v>
      </c>
      <c r="AV40" s="77">
        <v>0</v>
      </c>
      <c r="AW40" s="77">
        <v>0</v>
      </c>
      <c r="AX40" s="77">
        <v>0</v>
      </c>
    </row>
    <row r="41" spans="1:80" x14ac:dyDescent="0.25">
      <c r="A41" s="80" t="s">
        <v>164</v>
      </c>
      <c r="B41" s="77" t="s">
        <v>175</v>
      </c>
      <c r="C41" s="77">
        <v>2</v>
      </c>
      <c r="D41" s="77">
        <v>2</v>
      </c>
      <c r="E41" s="77">
        <v>1</v>
      </c>
      <c r="F41" s="77">
        <v>3</v>
      </c>
      <c r="H41" s="77">
        <v>1</v>
      </c>
      <c r="I41" s="77">
        <v>1</v>
      </c>
      <c r="J41" s="77">
        <v>1</v>
      </c>
      <c r="K41" s="77">
        <v>1</v>
      </c>
      <c r="P41" s="81">
        <v>8.32</v>
      </c>
      <c r="Q41" s="81">
        <v>134.22999999999999</v>
      </c>
      <c r="R41" s="81">
        <v>0.72</v>
      </c>
      <c r="S41" s="81">
        <v>12.89</v>
      </c>
      <c r="T41" s="81"/>
      <c r="U41" s="81">
        <v>7.66</v>
      </c>
      <c r="V41" s="81">
        <v>7.66</v>
      </c>
      <c r="W41" s="81">
        <v>20.49</v>
      </c>
      <c r="X41" s="81">
        <v>42.15</v>
      </c>
      <c r="AC41" s="77">
        <v>0</v>
      </c>
      <c r="AD41" s="77">
        <v>0</v>
      </c>
      <c r="AE41" s="77">
        <v>0</v>
      </c>
      <c r="AF41" s="77">
        <v>0</v>
      </c>
      <c r="AG41" s="77">
        <v>0</v>
      </c>
      <c r="AH41" s="77">
        <v>0</v>
      </c>
      <c r="AI41" s="77">
        <v>0</v>
      </c>
      <c r="AJ41" s="77">
        <v>0</v>
      </c>
      <c r="AK41" s="77">
        <v>0</v>
      </c>
      <c r="AP41" s="77">
        <v>0</v>
      </c>
      <c r="AQ41" s="77">
        <v>0</v>
      </c>
      <c r="AR41" s="77">
        <v>0</v>
      </c>
      <c r="AS41" s="77">
        <v>0</v>
      </c>
      <c r="AT41" s="77">
        <v>0</v>
      </c>
      <c r="AU41" s="77">
        <v>0</v>
      </c>
      <c r="AV41" s="77">
        <v>0</v>
      </c>
      <c r="AW41" s="77">
        <v>0</v>
      </c>
      <c r="AX41" s="77">
        <v>0</v>
      </c>
    </row>
    <row r="42" spans="1:80" x14ac:dyDescent="0.25">
      <c r="A42" s="80" t="s">
        <v>167</v>
      </c>
      <c r="B42" s="77" t="s">
        <v>175</v>
      </c>
      <c r="E42" s="77">
        <v>1</v>
      </c>
      <c r="F42" s="77">
        <v>1</v>
      </c>
      <c r="G42" s="77">
        <v>1</v>
      </c>
      <c r="H42" s="77">
        <v>1</v>
      </c>
      <c r="I42" s="77">
        <v>2</v>
      </c>
      <c r="R42" s="81">
        <v>1.4</v>
      </c>
      <c r="S42" s="81">
        <v>1.64</v>
      </c>
      <c r="T42" s="81">
        <v>13.85</v>
      </c>
      <c r="U42" s="81">
        <v>8.93</v>
      </c>
      <c r="V42" s="81">
        <v>1.28</v>
      </c>
      <c r="W42" s="81"/>
      <c r="X42" s="81"/>
      <c r="AC42" s="77">
        <v>0</v>
      </c>
      <c r="AD42" s="77">
        <v>0</v>
      </c>
      <c r="AE42" s="77">
        <v>0</v>
      </c>
      <c r="AF42" s="77">
        <v>0</v>
      </c>
      <c r="AG42" s="77">
        <v>0</v>
      </c>
      <c r="AH42" s="77">
        <v>0</v>
      </c>
      <c r="AI42" s="77">
        <v>0</v>
      </c>
      <c r="AJ42" s="77">
        <v>0</v>
      </c>
      <c r="AK42" s="77">
        <v>0</v>
      </c>
      <c r="AP42" s="77">
        <v>0</v>
      </c>
      <c r="AQ42" s="77">
        <v>0</v>
      </c>
      <c r="AR42" s="77">
        <v>0</v>
      </c>
      <c r="AS42" s="77">
        <v>0</v>
      </c>
      <c r="AT42" s="77">
        <v>0</v>
      </c>
      <c r="AU42" s="77">
        <v>0</v>
      </c>
      <c r="AV42" s="77">
        <v>0</v>
      </c>
      <c r="AW42" s="77">
        <v>0</v>
      </c>
      <c r="AX42" s="77">
        <v>0</v>
      </c>
    </row>
    <row r="43" spans="1:80" x14ac:dyDescent="0.25">
      <c r="A43" s="80" t="s">
        <v>121</v>
      </c>
      <c r="B43" s="77" t="s">
        <v>119</v>
      </c>
      <c r="C43" s="77">
        <v>6</v>
      </c>
      <c r="D43" s="77">
        <v>1</v>
      </c>
      <c r="E43" s="77">
        <v>1</v>
      </c>
      <c r="F43" s="77">
        <v>1</v>
      </c>
      <c r="H43" s="77">
        <v>1</v>
      </c>
      <c r="I43" s="77">
        <v>1</v>
      </c>
      <c r="P43" s="81">
        <v>2956.85</v>
      </c>
      <c r="Q43" s="81">
        <v>20.88</v>
      </c>
      <c r="R43" s="81">
        <v>18.329999999999998</v>
      </c>
      <c r="S43" s="81">
        <v>17.52</v>
      </c>
      <c r="T43" s="81"/>
      <c r="U43" s="81">
        <v>16.190000000000001</v>
      </c>
      <c r="V43" s="81">
        <v>16.28</v>
      </c>
      <c r="W43" s="81"/>
      <c r="X43" s="81"/>
      <c r="AC43" s="77">
        <v>0</v>
      </c>
      <c r="AD43" s="77">
        <v>0</v>
      </c>
      <c r="AE43" s="77">
        <v>0</v>
      </c>
      <c r="AF43" s="77">
        <v>0</v>
      </c>
      <c r="AG43" s="77">
        <v>0</v>
      </c>
      <c r="AH43" s="77">
        <v>0</v>
      </c>
      <c r="AI43" s="77">
        <v>0</v>
      </c>
      <c r="AJ43" s="77">
        <v>0</v>
      </c>
      <c r="AK43" s="77">
        <v>0</v>
      </c>
      <c r="AP43" s="77">
        <v>0</v>
      </c>
      <c r="AQ43" s="77">
        <v>0</v>
      </c>
      <c r="AR43" s="77">
        <v>0</v>
      </c>
      <c r="AS43" s="77">
        <v>0</v>
      </c>
      <c r="AT43" s="77">
        <v>0</v>
      </c>
      <c r="AU43" s="77">
        <v>0</v>
      </c>
      <c r="AV43" s="77">
        <v>0</v>
      </c>
      <c r="AW43" s="77">
        <v>0</v>
      </c>
      <c r="AX43" s="77">
        <v>0</v>
      </c>
    </row>
    <row r="44" spans="1:80" x14ac:dyDescent="0.25">
      <c r="A44" s="80" t="s">
        <v>118</v>
      </c>
      <c r="B44" s="77" t="s">
        <v>119</v>
      </c>
      <c r="C44" s="77">
        <v>1</v>
      </c>
      <c r="P44" s="81">
        <v>32.869999999999997</v>
      </c>
      <c r="S44" s="81"/>
      <c r="T44" s="81"/>
      <c r="U44" s="81"/>
      <c r="V44" s="81"/>
      <c r="W44" s="81"/>
      <c r="X44" s="81"/>
      <c r="AC44" s="77">
        <v>0</v>
      </c>
      <c r="AD44" s="77">
        <v>0</v>
      </c>
      <c r="AE44" s="77">
        <v>0</v>
      </c>
      <c r="AF44" s="77">
        <v>0</v>
      </c>
      <c r="AG44" s="77">
        <v>0</v>
      </c>
      <c r="AH44" s="77">
        <v>0</v>
      </c>
      <c r="AI44" s="77">
        <v>0</v>
      </c>
      <c r="AJ44" s="77">
        <v>0</v>
      </c>
      <c r="AK44" s="77">
        <v>0</v>
      </c>
      <c r="AP44" s="77">
        <v>0</v>
      </c>
      <c r="AQ44" s="77">
        <v>0</v>
      </c>
      <c r="AR44" s="77">
        <v>0</v>
      </c>
      <c r="AS44" s="77">
        <v>0</v>
      </c>
      <c r="AT44" s="77">
        <v>0</v>
      </c>
      <c r="AU44" s="77">
        <v>0</v>
      </c>
      <c r="AV44" s="77">
        <v>0</v>
      </c>
      <c r="AW44" s="77">
        <v>0</v>
      </c>
      <c r="AX44" s="77">
        <v>0</v>
      </c>
    </row>
    <row r="45" spans="1:80" x14ac:dyDescent="0.25">
      <c r="A45" s="80" t="s">
        <v>114</v>
      </c>
      <c r="B45" s="77" t="s">
        <v>119</v>
      </c>
      <c r="C45" s="77">
        <v>1</v>
      </c>
      <c r="D45" s="77">
        <v>1</v>
      </c>
      <c r="E45" s="77">
        <v>1</v>
      </c>
      <c r="H45" s="77">
        <v>1</v>
      </c>
      <c r="I45" s="77">
        <v>2</v>
      </c>
      <c r="J45" s="77">
        <v>1</v>
      </c>
      <c r="P45" s="81">
        <v>0.52</v>
      </c>
      <c r="Q45" s="81">
        <v>0.53</v>
      </c>
      <c r="R45" s="81">
        <v>67.709999999999994</v>
      </c>
      <c r="S45" s="81"/>
      <c r="T45" s="81"/>
      <c r="U45" s="81">
        <v>58.71</v>
      </c>
      <c r="V45" s="81">
        <v>143.4</v>
      </c>
      <c r="W45" s="81">
        <v>0.63</v>
      </c>
      <c r="X45" s="81"/>
      <c r="AC45" s="77">
        <v>0</v>
      </c>
      <c r="AD45" s="77">
        <v>0</v>
      </c>
      <c r="AE45" s="77">
        <v>0</v>
      </c>
      <c r="AF45" s="77">
        <v>0</v>
      </c>
      <c r="AG45" s="77">
        <v>0</v>
      </c>
      <c r="AH45" s="77">
        <v>0</v>
      </c>
      <c r="AI45" s="77">
        <v>0</v>
      </c>
      <c r="AJ45" s="77">
        <v>0</v>
      </c>
      <c r="AK45" s="77">
        <v>0</v>
      </c>
      <c r="AP45" s="77">
        <v>0</v>
      </c>
      <c r="AQ45" s="77">
        <v>0</v>
      </c>
      <c r="AR45" s="77">
        <v>0</v>
      </c>
      <c r="AS45" s="77">
        <v>0</v>
      </c>
      <c r="AT45" s="77">
        <v>0</v>
      </c>
      <c r="AU45" s="77">
        <v>0</v>
      </c>
      <c r="AV45" s="77">
        <v>0</v>
      </c>
      <c r="AW45" s="77">
        <v>0</v>
      </c>
      <c r="AX45" s="77">
        <v>0</v>
      </c>
    </row>
    <row r="46" spans="1:80" x14ac:dyDescent="0.25">
      <c r="A46" s="80" t="s">
        <v>122</v>
      </c>
      <c r="B46" s="77" t="s">
        <v>119</v>
      </c>
      <c r="C46" s="77">
        <v>1</v>
      </c>
      <c r="J46" s="77">
        <v>1</v>
      </c>
      <c r="P46" s="81">
        <v>14.84</v>
      </c>
      <c r="S46" s="81"/>
      <c r="T46" s="81"/>
      <c r="U46" s="81"/>
      <c r="V46" s="81"/>
      <c r="W46" s="81">
        <v>11.7</v>
      </c>
      <c r="X46" s="81"/>
      <c r="AC46" s="77">
        <v>0</v>
      </c>
      <c r="AD46" s="77">
        <v>0</v>
      </c>
      <c r="AE46" s="77">
        <v>0</v>
      </c>
      <c r="AF46" s="77">
        <v>0</v>
      </c>
      <c r="AG46" s="77">
        <v>0</v>
      </c>
      <c r="AH46" s="77">
        <v>0</v>
      </c>
      <c r="AI46" s="77">
        <v>0</v>
      </c>
      <c r="AJ46" s="77">
        <v>0</v>
      </c>
      <c r="AK46" s="77">
        <v>0</v>
      </c>
      <c r="AP46" s="77">
        <v>0</v>
      </c>
      <c r="AQ46" s="77">
        <v>0</v>
      </c>
      <c r="AR46" s="77">
        <v>0</v>
      </c>
      <c r="AS46" s="77">
        <v>0</v>
      </c>
      <c r="AT46" s="77">
        <v>0</v>
      </c>
      <c r="AU46" s="77">
        <v>0</v>
      </c>
      <c r="AV46" s="77">
        <v>0</v>
      </c>
      <c r="AW46" s="77">
        <v>0</v>
      </c>
      <c r="AX46" s="77">
        <v>0</v>
      </c>
    </row>
    <row r="47" spans="1:80" x14ac:dyDescent="0.25">
      <c r="A47" s="80" t="s">
        <v>124</v>
      </c>
      <c r="B47" s="77" t="s">
        <v>119</v>
      </c>
      <c r="C47" s="77">
        <v>1</v>
      </c>
      <c r="D47" s="77">
        <v>2</v>
      </c>
      <c r="E47" s="77">
        <v>2</v>
      </c>
      <c r="F47" s="77">
        <v>1</v>
      </c>
      <c r="G47" s="77">
        <v>1</v>
      </c>
      <c r="I47" s="77">
        <v>1</v>
      </c>
      <c r="K47" s="77">
        <v>2</v>
      </c>
      <c r="P47" s="81">
        <v>50.09</v>
      </c>
      <c r="Q47" s="81">
        <v>60.32</v>
      </c>
      <c r="R47" s="81">
        <v>74.36</v>
      </c>
      <c r="S47" s="81">
        <v>54.42</v>
      </c>
      <c r="T47" s="81">
        <v>44.5</v>
      </c>
      <c r="U47" s="81"/>
      <c r="V47" s="81">
        <v>13.31</v>
      </c>
      <c r="W47" s="81"/>
      <c r="X47" s="81">
        <v>27.79</v>
      </c>
      <c r="AC47" s="77">
        <v>0</v>
      </c>
      <c r="AD47" s="77">
        <v>0</v>
      </c>
      <c r="AE47" s="77">
        <v>0</v>
      </c>
      <c r="AF47" s="77">
        <v>0</v>
      </c>
      <c r="AG47" s="77">
        <v>0</v>
      </c>
      <c r="AH47" s="77">
        <v>0</v>
      </c>
      <c r="AI47" s="77">
        <v>0</v>
      </c>
      <c r="AJ47" s="77">
        <v>0</v>
      </c>
      <c r="AK47" s="77">
        <v>0</v>
      </c>
      <c r="AP47" s="77">
        <v>0</v>
      </c>
      <c r="AQ47" s="77">
        <v>0</v>
      </c>
      <c r="AR47" s="77">
        <v>0</v>
      </c>
      <c r="AS47" s="77">
        <v>0</v>
      </c>
      <c r="AT47" s="77">
        <v>0</v>
      </c>
      <c r="AU47" s="77">
        <v>0</v>
      </c>
      <c r="AV47" s="77">
        <v>0</v>
      </c>
      <c r="AW47" s="77">
        <v>0</v>
      </c>
      <c r="AX47" s="77">
        <v>0</v>
      </c>
    </row>
    <row r="48" spans="1:80" x14ac:dyDescent="0.25">
      <c r="A48" s="80" t="s">
        <v>125</v>
      </c>
      <c r="B48" s="77" t="s">
        <v>119</v>
      </c>
      <c r="E48" s="77">
        <v>1</v>
      </c>
      <c r="F48" s="77">
        <v>1</v>
      </c>
      <c r="G48" s="77">
        <v>1</v>
      </c>
      <c r="H48" s="77">
        <v>1</v>
      </c>
      <c r="I48" s="77">
        <v>1</v>
      </c>
      <c r="J48" s="77">
        <v>2</v>
      </c>
      <c r="K48" s="77">
        <v>1</v>
      </c>
      <c r="R48" s="81">
        <v>30.88</v>
      </c>
      <c r="S48" s="81">
        <v>60.73</v>
      </c>
      <c r="T48" s="81">
        <v>63.12</v>
      </c>
      <c r="U48" s="81">
        <v>95.92</v>
      </c>
      <c r="V48" s="81">
        <v>131.43</v>
      </c>
      <c r="W48" s="81">
        <v>43.89</v>
      </c>
      <c r="X48" s="81">
        <v>63.06</v>
      </c>
      <c r="AC48" s="77">
        <v>0</v>
      </c>
      <c r="AD48" s="77">
        <v>0</v>
      </c>
      <c r="AE48" s="77">
        <v>0</v>
      </c>
      <c r="AF48" s="77">
        <v>0</v>
      </c>
      <c r="AG48" s="77">
        <v>0</v>
      </c>
      <c r="AH48" s="77">
        <v>0</v>
      </c>
      <c r="AI48" s="77">
        <v>0</v>
      </c>
      <c r="AJ48" s="77">
        <v>0</v>
      </c>
      <c r="AK48" s="77">
        <v>0</v>
      </c>
      <c r="AP48" s="77">
        <v>0</v>
      </c>
      <c r="AQ48" s="77">
        <v>0</v>
      </c>
      <c r="AR48" s="77">
        <v>0</v>
      </c>
      <c r="AS48" s="77">
        <v>0</v>
      </c>
      <c r="AT48" s="77">
        <v>0</v>
      </c>
      <c r="AU48" s="77">
        <v>0</v>
      </c>
      <c r="AV48" s="77">
        <v>0</v>
      </c>
      <c r="AW48" s="77">
        <v>0</v>
      </c>
      <c r="AX48" s="77">
        <v>0</v>
      </c>
    </row>
    <row r="49" spans="1:50" x14ac:dyDescent="0.25">
      <c r="A49" s="80" t="s">
        <v>127</v>
      </c>
      <c r="B49" s="77" t="s">
        <v>119</v>
      </c>
      <c r="C49" s="77">
        <v>1</v>
      </c>
      <c r="D49" s="77">
        <v>2</v>
      </c>
      <c r="E49" s="77">
        <v>1</v>
      </c>
      <c r="F49" s="77">
        <v>1</v>
      </c>
      <c r="G49" s="77">
        <v>1</v>
      </c>
      <c r="H49" s="77">
        <v>1</v>
      </c>
      <c r="I49" s="77">
        <v>1</v>
      </c>
      <c r="J49" s="77">
        <v>1</v>
      </c>
      <c r="K49" s="77">
        <v>1</v>
      </c>
      <c r="P49" s="81">
        <v>31.88</v>
      </c>
      <c r="Q49" s="81">
        <v>72.22</v>
      </c>
      <c r="R49" s="81">
        <v>0.41</v>
      </c>
      <c r="S49" s="81">
        <v>13.47</v>
      </c>
      <c r="T49" s="81">
        <v>44.36</v>
      </c>
      <c r="U49" s="81">
        <v>87.99</v>
      </c>
      <c r="V49" s="81">
        <v>122.72</v>
      </c>
      <c r="W49" s="81">
        <v>172.51</v>
      </c>
      <c r="X49" s="81">
        <v>38.71</v>
      </c>
      <c r="AC49" s="77">
        <v>0</v>
      </c>
      <c r="AD49" s="77">
        <v>0</v>
      </c>
      <c r="AE49" s="77">
        <v>0</v>
      </c>
      <c r="AF49" s="77">
        <v>0</v>
      </c>
      <c r="AG49" s="77">
        <v>0</v>
      </c>
      <c r="AH49" s="77">
        <v>0</v>
      </c>
      <c r="AI49" s="77">
        <v>0</v>
      </c>
      <c r="AJ49" s="77">
        <v>0</v>
      </c>
      <c r="AK49" s="77">
        <v>0</v>
      </c>
      <c r="AP49" s="77">
        <v>0</v>
      </c>
      <c r="AQ49" s="77">
        <v>0</v>
      </c>
      <c r="AR49" s="77">
        <v>0</v>
      </c>
      <c r="AS49" s="77">
        <v>0</v>
      </c>
      <c r="AT49" s="77">
        <v>0</v>
      </c>
      <c r="AU49" s="77">
        <v>0</v>
      </c>
      <c r="AV49" s="77">
        <v>0</v>
      </c>
      <c r="AW49" s="77">
        <v>0</v>
      </c>
      <c r="AX49" s="77">
        <v>0</v>
      </c>
    </row>
    <row r="50" spans="1:50" x14ac:dyDescent="0.25">
      <c r="A50" s="80" t="s">
        <v>128</v>
      </c>
      <c r="B50" s="77" t="s">
        <v>119</v>
      </c>
      <c r="D50" s="77">
        <v>1</v>
      </c>
      <c r="G50" s="77">
        <v>1</v>
      </c>
      <c r="Q50" s="81">
        <v>46.71</v>
      </c>
      <c r="S50" s="81"/>
      <c r="T50" s="81">
        <v>51.79</v>
      </c>
      <c r="U50" s="81"/>
      <c r="V50" s="81"/>
      <c r="W50" s="81"/>
      <c r="X50" s="81"/>
      <c r="AC50" s="77">
        <v>0</v>
      </c>
      <c r="AD50" s="77">
        <v>0</v>
      </c>
      <c r="AE50" s="77">
        <v>0</v>
      </c>
      <c r="AF50" s="77">
        <v>0</v>
      </c>
      <c r="AG50" s="77">
        <v>0</v>
      </c>
      <c r="AH50" s="77">
        <v>0</v>
      </c>
      <c r="AI50" s="77">
        <v>0</v>
      </c>
      <c r="AJ50" s="77">
        <v>0</v>
      </c>
      <c r="AK50" s="77">
        <v>0</v>
      </c>
      <c r="AP50" s="77">
        <v>0</v>
      </c>
      <c r="AQ50" s="77">
        <v>0</v>
      </c>
      <c r="AR50" s="77">
        <v>0</v>
      </c>
      <c r="AS50" s="77">
        <v>0</v>
      </c>
      <c r="AT50" s="77">
        <v>0</v>
      </c>
      <c r="AU50" s="77">
        <v>0</v>
      </c>
      <c r="AV50" s="77">
        <v>0</v>
      </c>
      <c r="AW50" s="77">
        <v>0</v>
      </c>
      <c r="AX50" s="77">
        <v>0</v>
      </c>
    </row>
    <row r="51" spans="1:50" x14ac:dyDescent="0.25">
      <c r="A51" s="80" t="s">
        <v>129</v>
      </c>
      <c r="B51" s="77" t="s">
        <v>119</v>
      </c>
      <c r="C51" s="77">
        <v>1</v>
      </c>
      <c r="E51" s="77">
        <v>1</v>
      </c>
      <c r="G51" s="77">
        <v>1</v>
      </c>
      <c r="K51" s="77">
        <v>1</v>
      </c>
      <c r="P51" s="81">
        <v>32.57</v>
      </c>
      <c r="R51" s="81">
        <v>27.74</v>
      </c>
      <c r="S51" s="81"/>
      <c r="T51" s="81">
        <v>24.13</v>
      </c>
      <c r="U51" s="81"/>
      <c r="V51" s="81"/>
      <c r="W51" s="81"/>
      <c r="X51" s="81">
        <v>12.27</v>
      </c>
      <c r="AC51" s="77">
        <v>0</v>
      </c>
      <c r="AD51" s="77">
        <v>0</v>
      </c>
      <c r="AE51" s="77">
        <v>0</v>
      </c>
      <c r="AF51" s="77">
        <v>0</v>
      </c>
      <c r="AG51" s="77">
        <v>0</v>
      </c>
      <c r="AH51" s="77">
        <v>0</v>
      </c>
      <c r="AI51" s="77">
        <v>0</v>
      </c>
      <c r="AJ51" s="77">
        <v>0</v>
      </c>
      <c r="AK51" s="77">
        <v>0</v>
      </c>
      <c r="AP51" s="77">
        <v>0</v>
      </c>
      <c r="AQ51" s="77">
        <v>0</v>
      </c>
      <c r="AR51" s="77">
        <v>0</v>
      </c>
      <c r="AS51" s="77">
        <v>0</v>
      </c>
      <c r="AT51" s="77">
        <v>0</v>
      </c>
      <c r="AU51" s="77">
        <v>0</v>
      </c>
      <c r="AV51" s="77">
        <v>0</v>
      </c>
      <c r="AW51" s="77">
        <v>0</v>
      </c>
      <c r="AX51" s="77">
        <v>0</v>
      </c>
    </row>
    <row r="52" spans="1:50" x14ac:dyDescent="0.25">
      <c r="A52" s="80" t="s">
        <v>97</v>
      </c>
      <c r="B52" s="77" t="s">
        <v>119</v>
      </c>
      <c r="G52" s="77">
        <v>1</v>
      </c>
      <c r="H52" s="77">
        <v>1</v>
      </c>
      <c r="I52" s="77">
        <v>1</v>
      </c>
      <c r="J52" s="77">
        <v>1</v>
      </c>
      <c r="K52" s="77">
        <v>1</v>
      </c>
      <c r="S52" s="81"/>
      <c r="T52" s="81">
        <v>9.14</v>
      </c>
      <c r="U52" s="81">
        <v>9.23</v>
      </c>
      <c r="V52" s="81">
        <v>9.23</v>
      </c>
      <c r="W52" s="81">
        <v>9.25</v>
      </c>
      <c r="X52" s="81">
        <v>9.23</v>
      </c>
      <c r="AC52" s="77">
        <v>0</v>
      </c>
      <c r="AD52" s="77">
        <v>0</v>
      </c>
      <c r="AE52" s="77">
        <v>0</v>
      </c>
      <c r="AF52" s="77">
        <v>0</v>
      </c>
      <c r="AG52" s="77">
        <v>0</v>
      </c>
      <c r="AH52" s="77">
        <v>0</v>
      </c>
      <c r="AI52" s="77">
        <v>0</v>
      </c>
      <c r="AJ52" s="77">
        <v>0</v>
      </c>
      <c r="AK52" s="77">
        <v>0</v>
      </c>
      <c r="AP52" s="77">
        <v>0</v>
      </c>
      <c r="AQ52" s="77">
        <v>0</v>
      </c>
      <c r="AR52" s="77">
        <v>0</v>
      </c>
      <c r="AS52" s="77">
        <v>0</v>
      </c>
      <c r="AT52" s="77">
        <v>0</v>
      </c>
      <c r="AU52" s="77">
        <v>0</v>
      </c>
      <c r="AV52" s="77">
        <v>0</v>
      </c>
      <c r="AW52" s="77">
        <v>0</v>
      </c>
      <c r="AX52" s="77">
        <v>0</v>
      </c>
    </row>
    <row r="53" spans="1:50" x14ac:dyDescent="0.25">
      <c r="A53" s="80" t="s">
        <v>98</v>
      </c>
      <c r="B53" s="77" t="s">
        <v>119</v>
      </c>
      <c r="C53" s="77">
        <v>1</v>
      </c>
      <c r="E53" s="77">
        <v>1</v>
      </c>
      <c r="I53" s="77">
        <v>1</v>
      </c>
      <c r="K53" s="77">
        <v>1</v>
      </c>
      <c r="P53" s="81">
        <v>80.42</v>
      </c>
      <c r="R53" s="81">
        <v>89.34</v>
      </c>
      <c r="S53" s="81"/>
      <c r="T53" s="81"/>
      <c r="U53" s="81"/>
      <c r="V53" s="81">
        <v>92.75</v>
      </c>
      <c r="W53" s="81"/>
      <c r="X53" s="81">
        <v>92.99</v>
      </c>
      <c r="AC53" s="77">
        <v>0</v>
      </c>
      <c r="AD53" s="77">
        <v>0</v>
      </c>
      <c r="AE53" s="77">
        <v>0</v>
      </c>
      <c r="AF53" s="77">
        <v>0</v>
      </c>
      <c r="AG53" s="77">
        <v>0</v>
      </c>
      <c r="AH53" s="77">
        <v>0</v>
      </c>
      <c r="AI53" s="77">
        <v>0</v>
      </c>
      <c r="AJ53" s="77">
        <v>0</v>
      </c>
      <c r="AK53" s="77">
        <v>0</v>
      </c>
      <c r="AP53" s="77">
        <v>0</v>
      </c>
      <c r="AQ53" s="77">
        <v>0</v>
      </c>
      <c r="AR53" s="77">
        <v>0</v>
      </c>
      <c r="AS53" s="77">
        <v>0</v>
      </c>
      <c r="AT53" s="77">
        <v>0</v>
      </c>
      <c r="AU53" s="77">
        <v>0</v>
      </c>
      <c r="AV53" s="77">
        <v>0</v>
      </c>
      <c r="AW53" s="77">
        <v>0</v>
      </c>
      <c r="AX53" s="77">
        <v>0</v>
      </c>
    </row>
    <row r="54" spans="1:50" x14ac:dyDescent="0.25">
      <c r="A54" s="80" t="s">
        <v>141</v>
      </c>
      <c r="B54" s="77" t="s">
        <v>119</v>
      </c>
      <c r="C54" s="77">
        <v>1</v>
      </c>
      <c r="D54" s="77">
        <v>1</v>
      </c>
      <c r="E54" s="77">
        <v>1</v>
      </c>
      <c r="F54" s="77">
        <v>1</v>
      </c>
      <c r="H54" s="77">
        <v>1</v>
      </c>
      <c r="I54" s="77">
        <v>1</v>
      </c>
      <c r="J54" s="77">
        <v>1</v>
      </c>
      <c r="P54" s="81">
        <v>18.16</v>
      </c>
      <c r="Q54" s="81">
        <v>18.16</v>
      </c>
      <c r="R54" s="81">
        <v>18.16</v>
      </c>
      <c r="S54" s="81">
        <v>18.16</v>
      </c>
      <c r="T54" s="81"/>
      <c r="U54" s="81">
        <v>17.559999999999999</v>
      </c>
      <c r="V54" s="81">
        <v>18.510000000000002</v>
      </c>
      <c r="W54" s="81">
        <v>9.34</v>
      </c>
      <c r="X54" s="81"/>
      <c r="AC54" s="77">
        <v>0</v>
      </c>
      <c r="AD54" s="77">
        <v>0</v>
      </c>
      <c r="AE54" s="77">
        <v>0</v>
      </c>
      <c r="AF54" s="77">
        <v>0</v>
      </c>
      <c r="AG54" s="77">
        <v>0</v>
      </c>
      <c r="AH54" s="77">
        <v>0</v>
      </c>
      <c r="AI54" s="77">
        <v>0</v>
      </c>
      <c r="AJ54" s="77">
        <v>0</v>
      </c>
      <c r="AK54" s="77">
        <v>0</v>
      </c>
      <c r="AP54" s="77">
        <v>0</v>
      </c>
      <c r="AQ54" s="77">
        <v>0</v>
      </c>
      <c r="AR54" s="77">
        <v>0</v>
      </c>
      <c r="AS54" s="77">
        <v>0</v>
      </c>
      <c r="AT54" s="77">
        <v>0</v>
      </c>
      <c r="AU54" s="77">
        <v>0</v>
      </c>
      <c r="AV54" s="77">
        <v>0</v>
      </c>
      <c r="AW54" s="77">
        <v>0</v>
      </c>
      <c r="AX54" s="77">
        <v>0</v>
      </c>
    </row>
    <row r="55" spans="1:50" x14ac:dyDescent="0.25">
      <c r="A55" s="80" t="s">
        <v>143</v>
      </c>
      <c r="B55" s="77" t="s">
        <v>119</v>
      </c>
      <c r="I55" s="77">
        <v>1</v>
      </c>
      <c r="S55" s="81"/>
      <c r="T55" s="81"/>
      <c r="U55" s="81"/>
      <c r="V55" s="81">
        <v>48.67</v>
      </c>
      <c r="W55" s="81"/>
      <c r="X55" s="81"/>
      <c r="AC55" s="77">
        <v>0</v>
      </c>
      <c r="AD55" s="77">
        <v>0</v>
      </c>
      <c r="AE55" s="77">
        <v>0</v>
      </c>
      <c r="AF55" s="77">
        <v>0</v>
      </c>
      <c r="AG55" s="77">
        <v>0</v>
      </c>
      <c r="AH55" s="77">
        <v>0</v>
      </c>
      <c r="AI55" s="77">
        <v>0</v>
      </c>
      <c r="AJ55" s="77">
        <v>0</v>
      </c>
      <c r="AK55" s="77">
        <v>0</v>
      </c>
      <c r="AP55" s="77">
        <v>0</v>
      </c>
      <c r="AQ55" s="77">
        <v>0</v>
      </c>
      <c r="AR55" s="77">
        <v>0</v>
      </c>
      <c r="AS55" s="77">
        <v>0</v>
      </c>
      <c r="AT55" s="77">
        <v>0</v>
      </c>
      <c r="AU55" s="77">
        <v>0</v>
      </c>
      <c r="AV55" s="77">
        <v>0</v>
      </c>
      <c r="AW55" s="77">
        <v>0</v>
      </c>
      <c r="AX55" s="77">
        <v>0</v>
      </c>
    </row>
    <row r="56" spans="1:50" x14ac:dyDescent="0.25">
      <c r="A56" s="80" t="s">
        <v>67</v>
      </c>
      <c r="B56" s="77" t="s">
        <v>119</v>
      </c>
      <c r="D56" s="77">
        <v>1</v>
      </c>
      <c r="E56" s="77">
        <v>1</v>
      </c>
      <c r="F56" s="77">
        <v>1</v>
      </c>
      <c r="H56" s="77">
        <v>1</v>
      </c>
      <c r="Q56" s="81">
        <v>221.89</v>
      </c>
      <c r="R56" s="81">
        <v>236.06</v>
      </c>
      <c r="S56" s="81">
        <v>453.66</v>
      </c>
      <c r="T56" s="81"/>
      <c r="U56" s="81">
        <v>218.87</v>
      </c>
      <c r="V56" s="81"/>
      <c r="W56" s="81"/>
      <c r="X56" s="81"/>
      <c r="AC56" s="77">
        <v>0</v>
      </c>
      <c r="AD56" s="77">
        <v>0</v>
      </c>
      <c r="AE56" s="77">
        <v>0</v>
      </c>
      <c r="AF56" s="77">
        <v>0</v>
      </c>
      <c r="AG56" s="77">
        <v>0</v>
      </c>
      <c r="AH56" s="77">
        <v>0</v>
      </c>
      <c r="AI56" s="77">
        <v>0</v>
      </c>
      <c r="AJ56" s="77">
        <v>0</v>
      </c>
      <c r="AK56" s="77">
        <v>0</v>
      </c>
      <c r="AP56" s="77">
        <v>0</v>
      </c>
      <c r="AQ56" s="77">
        <v>0</v>
      </c>
      <c r="AR56" s="77">
        <v>0</v>
      </c>
      <c r="AS56" s="77">
        <v>0</v>
      </c>
      <c r="AT56" s="77">
        <v>0</v>
      </c>
      <c r="AU56" s="77">
        <v>0</v>
      </c>
      <c r="AV56" s="77">
        <v>0</v>
      </c>
      <c r="AW56" s="77">
        <v>0</v>
      </c>
      <c r="AX56" s="77">
        <v>0</v>
      </c>
    </row>
    <row r="57" spans="1:50" x14ac:dyDescent="0.25">
      <c r="A57" s="80" t="s">
        <v>134</v>
      </c>
      <c r="B57" s="77" t="s">
        <v>168</v>
      </c>
      <c r="F57" s="77">
        <v>1</v>
      </c>
      <c r="J57" s="77">
        <v>1</v>
      </c>
      <c r="K57" s="77">
        <v>2</v>
      </c>
      <c r="S57" s="81">
        <v>86.87</v>
      </c>
      <c r="T57" s="81"/>
      <c r="U57" s="81"/>
      <c r="V57" s="81"/>
      <c r="W57" s="81">
        <v>78.489999999999995</v>
      </c>
      <c r="X57" s="81">
        <v>296.7</v>
      </c>
      <c r="AC57" s="77">
        <v>0</v>
      </c>
      <c r="AD57" s="77">
        <v>0</v>
      </c>
      <c r="AE57" s="77">
        <v>0</v>
      </c>
      <c r="AF57" s="77">
        <v>0</v>
      </c>
      <c r="AG57" s="77">
        <v>0</v>
      </c>
      <c r="AH57" s="77">
        <v>0</v>
      </c>
      <c r="AI57" s="77">
        <v>1</v>
      </c>
      <c r="AJ57" s="77">
        <v>0</v>
      </c>
      <c r="AK57" s="77">
        <v>0</v>
      </c>
      <c r="AP57" s="77">
        <v>0</v>
      </c>
      <c r="AQ57" s="77">
        <v>0</v>
      </c>
      <c r="AR57" s="77">
        <v>0</v>
      </c>
      <c r="AS57" s="77">
        <v>0</v>
      </c>
      <c r="AT57" s="77">
        <v>0</v>
      </c>
      <c r="AU57" s="77">
        <v>0</v>
      </c>
      <c r="AV57" s="77">
        <v>24</v>
      </c>
      <c r="AX57" s="77">
        <v>0</v>
      </c>
    </row>
    <row r="58" spans="1:50" x14ac:dyDescent="0.25">
      <c r="A58" s="80" t="s">
        <v>152</v>
      </c>
      <c r="B58" s="77" t="s">
        <v>168</v>
      </c>
      <c r="H58" s="77">
        <v>1</v>
      </c>
      <c r="I58" s="77">
        <v>1</v>
      </c>
      <c r="J58" s="77">
        <v>1</v>
      </c>
      <c r="K58" s="77">
        <v>1</v>
      </c>
      <c r="S58" s="81"/>
      <c r="T58" s="81"/>
      <c r="U58" s="81">
        <v>37.799999999999997</v>
      </c>
      <c r="V58" s="81">
        <v>80.05</v>
      </c>
      <c r="W58" s="81">
        <v>46.91</v>
      </c>
      <c r="X58" s="81">
        <v>41.87</v>
      </c>
      <c r="AC58" s="77">
        <v>0</v>
      </c>
      <c r="AD58" s="77">
        <v>0</v>
      </c>
      <c r="AE58" s="77">
        <v>0</v>
      </c>
      <c r="AF58" s="77">
        <v>0</v>
      </c>
      <c r="AG58" s="77">
        <v>0</v>
      </c>
      <c r="AH58" s="77">
        <v>0</v>
      </c>
      <c r="AI58" s="77">
        <v>0</v>
      </c>
      <c r="AJ58" s="77">
        <v>1</v>
      </c>
      <c r="AK58" s="77">
        <v>0</v>
      </c>
      <c r="AP58" s="77">
        <v>0</v>
      </c>
      <c r="AQ58" s="77">
        <v>0</v>
      </c>
      <c r="AR58" s="77">
        <v>0</v>
      </c>
      <c r="AS58" s="77">
        <v>0</v>
      </c>
      <c r="AT58" s="77">
        <v>0</v>
      </c>
      <c r="AU58" s="77">
        <v>0</v>
      </c>
      <c r="AW58" s="77">
        <v>24</v>
      </c>
      <c r="AX58" s="77">
        <v>0</v>
      </c>
    </row>
    <row r="59" spans="1:50" x14ac:dyDescent="0.25">
      <c r="A59" s="80" t="s">
        <v>101</v>
      </c>
      <c r="B59" s="77" t="s">
        <v>168</v>
      </c>
      <c r="C59" s="77">
        <v>1</v>
      </c>
      <c r="D59" s="77">
        <v>1</v>
      </c>
      <c r="I59" s="77">
        <v>1</v>
      </c>
      <c r="P59" s="81">
        <v>23.16</v>
      </c>
      <c r="Q59" s="81">
        <v>25.09</v>
      </c>
      <c r="S59" s="81"/>
      <c r="T59" s="81"/>
      <c r="U59" s="81"/>
      <c r="V59" s="81">
        <v>23.02</v>
      </c>
      <c r="W59" s="81"/>
      <c r="X59" s="81"/>
      <c r="AC59" s="77">
        <v>0</v>
      </c>
      <c r="AD59" s="77">
        <v>0</v>
      </c>
      <c r="AE59" s="77">
        <v>0</v>
      </c>
      <c r="AF59" s="77">
        <v>0</v>
      </c>
      <c r="AG59" s="77">
        <v>0</v>
      </c>
      <c r="AH59" s="77">
        <v>0</v>
      </c>
      <c r="AI59" s="77">
        <v>1</v>
      </c>
      <c r="AJ59" s="77">
        <v>0</v>
      </c>
      <c r="AK59" s="77">
        <v>0</v>
      </c>
      <c r="AP59" s="77">
        <v>0</v>
      </c>
      <c r="AQ59" s="77">
        <v>0</v>
      </c>
      <c r="AR59" s="77">
        <v>0</v>
      </c>
      <c r="AS59" s="77">
        <v>0</v>
      </c>
      <c r="AT59" s="77">
        <v>0</v>
      </c>
      <c r="AU59" s="77">
        <v>0</v>
      </c>
      <c r="AV59" s="77">
        <v>24</v>
      </c>
      <c r="AX59" s="77">
        <v>0</v>
      </c>
    </row>
    <row r="60" spans="1:50" x14ac:dyDescent="0.25">
      <c r="A60" s="80" t="s">
        <v>167</v>
      </c>
      <c r="B60" s="77" t="s">
        <v>168</v>
      </c>
      <c r="C60" s="77">
        <v>2</v>
      </c>
      <c r="D60" s="77">
        <v>2</v>
      </c>
      <c r="E60" s="77">
        <v>2</v>
      </c>
      <c r="F60" s="77">
        <v>2</v>
      </c>
      <c r="G60" s="77">
        <v>3</v>
      </c>
      <c r="H60" s="77">
        <v>2</v>
      </c>
      <c r="I60" s="77">
        <v>2</v>
      </c>
      <c r="J60" s="77">
        <v>1</v>
      </c>
      <c r="P60" s="81">
        <v>88.75</v>
      </c>
      <c r="Q60" s="81">
        <v>192.85</v>
      </c>
      <c r="R60" s="81">
        <v>141.88999999999999</v>
      </c>
      <c r="S60" s="81">
        <v>106.02</v>
      </c>
      <c r="T60" s="81">
        <v>147.38</v>
      </c>
      <c r="U60" s="81">
        <v>206.08</v>
      </c>
      <c r="V60" s="81">
        <v>212.57</v>
      </c>
      <c r="W60" s="81">
        <v>1.54</v>
      </c>
      <c r="X60" s="81"/>
      <c r="AC60" s="77">
        <v>0</v>
      </c>
      <c r="AD60" s="77">
        <v>0</v>
      </c>
      <c r="AE60" s="77">
        <v>0</v>
      </c>
      <c r="AF60" s="77">
        <v>0</v>
      </c>
      <c r="AG60" s="77">
        <v>0</v>
      </c>
      <c r="AH60" s="77">
        <v>0</v>
      </c>
      <c r="AI60" s="77">
        <v>1</v>
      </c>
      <c r="AJ60" s="77">
        <v>0</v>
      </c>
      <c r="AK60" s="77">
        <v>0</v>
      </c>
      <c r="AP60" s="77">
        <v>0</v>
      </c>
      <c r="AQ60" s="77">
        <v>0</v>
      </c>
      <c r="AR60" s="77">
        <v>0</v>
      </c>
      <c r="AS60" s="77">
        <v>0</v>
      </c>
      <c r="AT60" s="77">
        <v>0</v>
      </c>
      <c r="AU60" s="77">
        <v>0</v>
      </c>
      <c r="AV60" s="77">
        <v>24</v>
      </c>
      <c r="AX60" s="77">
        <v>0</v>
      </c>
    </row>
    <row r="61" spans="1:50" x14ac:dyDescent="0.25">
      <c r="A61" s="80"/>
      <c r="C61" s="77">
        <v>1</v>
      </c>
      <c r="D61" s="77">
        <v>1</v>
      </c>
      <c r="E61" s="77">
        <v>1</v>
      </c>
      <c r="F61" s="77">
        <v>1</v>
      </c>
      <c r="I61" s="77">
        <v>1</v>
      </c>
      <c r="P61" s="81">
        <v>154.6</v>
      </c>
      <c r="Q61" s="81">
        <v>150.07</v>
      </c>
      <c r="R61" s="81">
        <v>143.22999999999999</v>
      </c>
      <c r="S61" s="81">
        <v>1.43</v>
      </c>
      <c r="T61" s="81"/>
      <c r="U61" s="81"/>
      <c r="V61" s="81">
        <v>155.87</v>
      </c>
      <c r="W61" s="81"/>
      <c r="X61" s="81"/>
    </row>
    <row r="62" spans="1:50" x14ac:dyDescent="0.25">
      <c r="A62" s="80"/>
      <c r="D62" s="77">
        <v>1</v>
      </c>
      <c r="Q62" s="81">
        <v>39.76</v>
      </c>
      <c r="S62" s="81"/>
      <c r="T62" s="81"/>
      <c r="U62" s="81"/>
      <c r="V62" s="81"/>
      <c r="W62" s="81"/>
      <c r="X62" s="81"/>
    </row>
    <row r="63" spans="1:50" x14ac:dyDescent="0.25">
      <c r="A63" s="80"/>
      <c r="J63" s="77">
        <v>1</v>
      </c>
      <c r="S63" s="81"/>
      <c r="T63" s="81"/>
      <c r="U63" s="81"/>
      <c r="V63" s="81"/>
      <c r="W63" s="81">
        <v>10.62</v>
      </c>
      <c r="X63" s="81"/>
    </row>
    <row r="64" spans="1:50" x14ac:dyDescent="0.25">
      <c r="A64" s="80"/>
      <c r="C64" s="77">
        <v>1</v>
      </c>
      <c r="D64" s="77">
        <v>1</v>
      </c>
      <c r="E64" s="77">
        <v>1</v>
      </c>
      <c r="F64" s="77">
        <v>1</v>
      </c>
      <c r="K64" s="77">
        <v>1</v>
      </c>
      <c r="P64" s="81">
        <v>63.57</v>
      </c>
      <c r="Q64" s="81">
        <v>63.57</v>
      </c>
      <c r="R64" s="81">
        <v>64.209999999999994</v>
      </c>
      <c r="S64" s="81">
        <v>0.01</v>
      </c>
      <c r="T64" s="81"/>
      <c r="U64" s="81"/>
      <c r="V64" s="81"/>
      <c r="W64" s="81"/>
      <c r="X64" s="81">
        <v>32.520000000000003</v>
      </c>
    </row>
    <row r="65" spans="1:24" x14ac:dyDescent="0.25">
      <c r="A65" s="80"/>
      <c r="C65" s="77">
        <v>1</v>
      </c>
      <c r="D65" s="77">
        <v>1</v>
      </c>
      <c r="E65" s="77">
        <v>1</v>
      </c>
      <c r="I65" s="77">
        <v>1</v>
      </c>
      <c r="P65" s="81">
        <v>58.41</v>
      </c>
      <c r="Q65" s="81">
        <v>115.91</v>
      </c>
      <c r="R65" s="81">
        <v>64.209999999999994</v>
      </c>
      <c r="S65" s="81"/>
      <c r="T65" s="81"/>
      <c r="U65" s="81"/>
      <c r="V65" s="81">
        <v>6.92</v>
      </c>
      <c r="W65" s="81"/>
      <c r="X65" s="81"/>
    </row>
    <row r="66" spans="1:24" x14ac:dyDescent="0.25">
      <c r="A66" s="80"/>
      <c r="I66" s="77">
        <v>1</v>
      </c>
      <c r="S66" s="81"/>
      <c r="T66" s="81"/>
      <c r="U66" s="81"/>
      <c r="V66" s="81">
        <v>1.68</v>
      </c>
      <c r="W66" s="81"/>
      <c r="X66" s="81"/>
    </row>
    <row r="67" spans="1:24" x14ac:dyDescent="0.25">
      <c r="A67" s="80"/>
      <c r="C67" s="77">
        <v>1</v>
      </c>
      <c r="D67" s="77">
        <v>1</v>
      </c>
      <c r="K67" s="77">
        <v>1</v>
      </c>
      <c r="P67" s="81">
        <v>84.17</v>
      </c>
      <c r="Q67" s="81">
        <v>0.84</v>
      </c>
      <c r="S67" s="81"/>
      <c r="T67" s="81"/>
      <c r="U67" s="81"/>
      <c r="V67" s="81"/>
      <c r="W67" s="81"/>
      <c r="X67" s="81">
        <v>85.17</v>
      </c>
    </row>
    <row r="68" spans="1:24" x14ac:dyDescent="0.25">
      <c r="A68" s="80"/>
      <c r="G68" s="77">
        <v>1</v>
      </c>
      <c r="H68" s="77">
        <v>1</v>
      </c>
      <c r="I68" s="77">
        <v>1</v>
      </c>
      <c r="J68" s="77">
        <v>2</v>
      </c>
      <c r="K68" s="77">
        <v>3</v>
      </c>
      <c r="S68" s="81"/>
      <c r="T68" s="81">
        <v>26.4</v>
      </c>
      <c r="U68" s="81">
        <v>28.35</v>
      </c>
      <c r="V68" s="81">
        <v>29.34</v>
      </c>
      <c r="W68" s="81">
        <v>98.65</v>
      </c>
      <c r="X68" s="81">
        <v>135.15</v>
      </c>
    </row>
    <row r="69" spans="1:24" x14ac:dyDescent="0.25">
      <c r="A69" s="80"/>
      <c r="I69" s="77">
        <v>1</v>
      </c>
      <c r="J69" s="77">
        <v>1</v>
      </c>
      <c r="S69" s="81"/>
      <c r="T69" s="81"/>
      <c r="U69" s="81"/>
      <c r="V69" s="81">
        <v>23.76</v>
      </c>
      <c r="W69" s="81">
        <v>47.75</v>
      </c>
      <c r="X69" s="81"/>
    </row>
    <row r="70" spans="1:24" x14ac:dyDescent="0.25">
      <c r="A70" s="80"/>
      <c r="D70" s="77">
        <v>2</v>
      </c>
      <c r="E70" s="77">
        <v>2</v>
      </c>
      <c r="J70" s="77">
        <v>3</v>
      </c>
      <c r="K70" s="77">
        <v>2</v>
      </c>
      <c r="Q70" s="81">
        <v>32.31</v>
      </c>
      <c r="R70" s="81">
        <v>53.84</v>
      </c>
      <c r="S70" s="81"/>
      <c r="T70" s="81"/>
      <c r="U70" s="81"/>
      <c r="V70" s="81"/>
      <c r="W70" s="81">
        <v>30.16</v>
      </c>
      <c r="X70" s="81">
        <v>17.39</v>
      </c>
    </row>
    <row r="71" spans="1:24" x14ac:dyDescent="0.25">
      <c r="A71" s="80"/>
      <c r="C71" s="77">
        <v>1</v>
      </c>
      <c r="D71" s="77">
        <v>1</v>
      </c>
      <c r="E71" s="77">
        <v>1</v>
      </c>
      <c r="P71" s="81">
        <v>26.08</v>
      </c>
      <c r="Q71" s="81">
        <v>30.07</v>
      </c>
      <c r="R71" s="81">
        <v>32.869999999999997</v>
      </c>
      <c r="S71" s="81"/>
      <c r="T71" s="81"/>
      <c r="U71" s="81"/>
      <c r="V71" s="81"/>
      <c r="W71" s="81"/>
      <c r="X71" s="81"/>
    </row>
    <row r="72" spans="1:24" x14ac:dyDescent="0.25">
      <c r="A72" s="80"/>
      <c r="D72" s="77">
        <v>1</v>
      </c>
      <c r="E72" s="77">
        <v>1</v>
      </c>
      <c r="J72" s="77">
        <v>1</v>
      </c>
      <c r="K72" s="77">
        <v>1</v>
      </c>
      <c r="Q72" s="81">
        <v>43.69</v>
      </c>
      <c r="R72" s="81">
        <v>78.900000000000006</v>
      </c>
      <c r="S72" s="81"/>
      <c r="T72" s="81"/>
      <c r="U72" s="81"/>
      <c r="V72" s="81"/>
      <c r="W72" s="81">
        <v>23.91</v>
      </c>
      <c r="X72" s="81">
        <v>45.7</v>
      </c>
    </row>
    <row r="73" spans="1:24" x14ac:dyDescent="0.25">
      <c r="A73" s="80"/>
      <c r="C73" s="77">
        <v>1</v>
      </c>
      <c r="E73" s="77">
        <v>2</v>
      </c>
      <c r="F73" s="77">
        <v>1</v>
      </c>
      <c r="G73" s="77">
        <v>1</v>
      </c>
      <c r="H73" s="77">
        <v>2</v>
      </c>
      <c r="I73" s="77">
        <v>1</v>
      </c>
      <c r="P73" s="81">
        <v>54.16</v>
      </c>
      <c r="R73" s="81">
        <v>147.91999999999999</v>
      </c>
      <c r="S73" s="81">
        <v>42.21</v>
      </c>
      <c r="T73" s="81">
        <v>58.01</v>
      </c>
      <c r="U73" s="81">
        <v>334.7</v>
      </c>
      <c r="V73" s="81">
        <v>37.869999999999997</v>
      </c>
      <c r="W73" s="81"/>
      <c r="X73" s="81"/>
    </row>
    <row r="74" spans="1:24" x14ac:dyDescent="0.25">
      <c r="A74" s="80"/>
      <c r="C74" s="77">
        <v>1</v>
      </c>
      <c r="D74" s="77">
        <v>2</v>
      </c>
      <c r="P74" s="81">
        <v>20.14</v>
      </c>
      <c r="Q74" s="81">
        <v>38.799999999999997</v>
      </c>
      <c r="S74" s="81"/>
      <c r="T74" s="81"/>
      <c r="U74" s="81"/>
      <c r="V74" s="81"/>
      <c r="W74" s="81"/>
      <c r="X74" s="81"/>
    </row>
    <row r="75" spans="1:24" x14ac:dyDescent="0.25">
      <c r="A75" s="80"/>
      <c r="C75" s="77">
        <v>2</v>
      </c>
      <c r="D75" s="77">
        <v>2</v>
      </c>
      <c r="E75" s="77">
        <v>2</v>
      </c>
      <c r="P75" s="81">
        <v>115.96</v>
      </c>
      <c r="Q75" s="81">
        <v>114.96</v>
      </c>
      <c r="R75" s="81">
        <v>119.11</v>
      </c>
      <c r="S75" s="81"/>
      <c r="T75" s="81"/>
      <c r="U75" s="81"/>
      <c r="V75" s="81"/>
      <c r="W75" s="81"/>
      <c r="X75" s="81"/>
    </row>
    <row r="76" spans="1:24" x14ac:dyDescent="0.25">
      <c r="A76" s="80"/>
      <c r="C76" s="77">
        <v>2</v>
      </c>
      <c r="D76" s="77">
        <v>2</v>
      </c>
      <c r="E76" s="77">
        <v>2</v>
      </c>
      <c r="F76" s="77">
        <v>3</v>
      </c>
      <c r="G76" s="77">
        <v>3</v>
      </c>
      <c r="H76" s="77">
        <v>3</v>
      </c>
      <c r="I76" s="77">
        <v>3</v>
      </c>
      <c r="J76" s="77">
        <v>3</v>
      </c>
      <c r="K76" s="77">
        <v>3</v>
      </c>
      <c r="P76" s="81">
        <v>60.58</v>
      </c>
      <c r="Q76" s="81">
        <v>114.28</v>
      </c>
      <c r="R76" s="81">
        <v>75.36</v>
      </c>
      <c r="S76" s="81">
        <v>113.82</v>
      </c>
      <c r="T76" s="81">
        <v>118.93</v>
      </c>
      <c r="U76" s="81">
        <v>95.05</v>
      </c>
      <c r="V76" s="81">
        <v>97.03</v>
      </c>
      <c r="W76" s="81">
        <v>107.92</v>
      </c>
      <c r="X76" s="81">
        <v>58.93</v>
      </c>
    </row>
    <row r="77" spans="1:24" x14ac:dyDescent="0.25">
      <c r="A77" s="80"/>
      <c r="D77" s="77">
        <v>2</v>
      </c>
      <c r="E77" s="77">
        <v>1</v>
      </c>
      <c r="F77" s="77">
        <v>1</v>
      </c>
      <c r="G77" s="77">
        <v>1</v>
      </c>
      <c r="H77" s="77">
        <v>1</v>
      </c>
      <c r="J77" s="77">
        <v>1</v>
      </c>
      <c r="Q77" s="81">
        <v>119.36</v>
      </c>
      <c r="R77" s="81">
        <v>98.42</v>
      </c>
      <c r="S77" s="81">
        <v>21.66</v>
      </c>
      <c r="T77" s="81">
        <v>87.89</v>
      </c>
      <c r="U77" s="81">
        <v>171.73</v>
      </c>
      <c r="V77" s="81"/>
      <c r="W77" s="81">
        <v>56.07</v>
      </c>
      <c r="X77" s="81"/>
    </row>
    <row r="78" spans="1:24" x14ac:dyDescent="0.25">
      <c r="A78" s="80"/>
      <c r="G78" s="77">
        <v>1</v>
      </c>
      <c r="T78" s="81">
        <v>7.61</v>
      </c>
    </row>
    <row r="176" spans="57:74" x14ac:dyDescent="0.25">
      <c r="BE176" s="77">
        <v>0</v>
      </c>
      <c r="BF176" s="77">
        <v>0</v>
      </c>
      <c r="BG176" s="77">
        <v>0</v>
      </c>
      <c r="BT176" s="77">
        <v>0</v>
      </c>
      <c r="BU176" s="77">
        <v>0</v>
      </c>
      <c r="BV176" s="77">
        <v>0</v>
      </c>
    </row>
    <row r="177" spans="57:74" x14ac:dyDescent="0.25">
      <c r="BE177" s="77">
        <v>0</v>
      </c>
      <c r="BF177" s="77">
        <v>0</v>
      </c>
      <c r="BG177" s="77">
        <v>0</v>
      </c>
      <c r="BT177" s="77">
        <v>0</v>
      </c>
      <c r="BU177" s="77">
        <v>0</v>
      </c>
      <c r="BV177" s="77">
        <v>0</v>
      </c>
    </row>
    <row r="178" spans="57:74" x14ac:dyDescent="0.25">
      <c r="BE178" s="77">
        <v>0</v>
      </c>
      <c r="BF178" s="77">
        <v>0</v>
      </c>
      <c r="BG178" s="77">
        <v>0</v>
      </c>
      <c r="BT178" s="77">
        <v>0</v>
      </c>
      <c r="BU178" s="77">
        <v>0</v>
      </c>
      <c r="BV178" s="77">
        <v>0</v>
      </c>
    </row>
    <row r="179" spans="57:74" x14ac:dyDescent="0.25">
      <c r="BE179" s="77">
        <v>0</v>
      </c>
      <c r="BF179" s="77">
        <v>0</v>
      </c>
      <c r="BG179" s="77">
        <v>0</v>
      </c>
      <c r="BT179" s="77">
        <v>0</v>
      </c>
      <c r="BU179" s="77">
        <v>0</v>
      </c>
      <c r="BV179" s="77">
        <v>0</v>
      </c>
    </row>
    <row r="180" spans="57:74" x14ac:dyDescent="0.25">
      <c r="BE180" s="77">
        <v>0</v>
      </c>
      <c r="BF180" s="77">
        <v>0</v>
      </c>
      <c r="BG180" s="77">
        <v>0</v>
      </c>
      <c r="BT180" s="77">
        <v>0</v>
      </c>
      <c r="BU180" s="77">
        <v>0</v>
      </c>
      <c r="BV180" s="77">
        <v>0</v>
      </c>
    </row>
    <row r="181" spans="57:74" x14ac:dyDescent="0.25">
      <c r="BE181" s="77">
        <v>0</v>
      </c>
      <c r="BF181" s="77">
        <v>0</v>
      </c>
      <c r="BG181" s="77">
        <v>0</v>
      </c>
      <c r="BT181" s="77">
        <v>0</v>
      </c>
      <c r="BU181" s="77">
        <v>0</v>
      </c>
      <c r="BV181" s="77">
        <v>0</v>
      </c>
    </row>
    <row r="182" spans="57:74" x14ac:dyDescent="0.25">
      <c r="BE182" s="77">
        <v>0</v>
      </c>
      <c r="BF182" s="77">
        <v>0</v>
      </c>
      <c r="BG182" s="77">
        <v>0</v>
      </c>
      <c r="BT182" s="77">
        <v>0</v>
      </c>
      <c r="BU182" s="77">
        <v>0</v>
      </c>
      <c r="BV182" s="77">
        <v>0</v>
      </c>
    </row>
    <row r="183" spans="57:74" x14ac:dyDescent="0.25">
      <c r="BE183" s="77">
        <v>0</v>
      </c>
      <c r="BF183" s="77">
        <v>0</v>
      </c>
      <c r="BG183" s="77">
        <v>0</v>
      </c>
      <c r="BT183" s="77">
        <v>0</v>
      </c>
      <c r="BU183" s="77">
        <v>0</v>
      </c>
      <c r="BV183" s="77">
        <v>0</v>
      </c>
    </row>
    <row r="184" spans="57:74" x14ac:dyDescent="0.25">
      <c r="BE184" s="77">
        <v>0</v>
      </c>
      <c r="BF184" s="77">
        <v>0</v>
      </c>
      <c r="BG184" s="77">
        <v>0</v>
      </c>
      <c r="BT184" s="77">
        <v>0</v>
      </c>
      <c r="BU184" s="77">
        <v>0</v>
      </c>
      <c r="BV184" s="77">
        <v>0</v>
      </c>
    </row>
    <row r="185" spans="57:74" x14ac:dyDescent="0.25">
      <c r="BE185" s="77">
        <v>0</v>
      </c>
      <c r="BF185" s="77">
        <v>0</v>
      </c>
      <c r="BG185" s="77">
        <v>0</v>
      </c>
      <c r="BT185" s="77">
        <v>0</v>
      </c>
      <c r="BU185" s="77">
        <v>0</v>
      </c>
      <c r="BV185" s="77">
        <v>0</v>
      </c>
    </row>
    <row r="186" spans="57:74" x14ac:dyDescent="0.25">
      <c r="BE186" s="77">
        <v>0</v>
      </c>
      <c r="BF186" s="77">
        <v>0</v>
      </c>
      <c r="BG186" s="77">
        <v>0</v>
      </c>
      <c r="BT186" s="77">
        <v>0</v>
      </c>
      <c r="BU186" s="77">
        <v>0</v>
      </c>
      <c r="BV186" s="77">
        <v>0</v>
      </c>
    </row>
    <row r="187" spans="57:74" x14ac:dyDescent="0.25">
      <c r="BE187" s="77">
        <v>0</v>
      </c>
      <c r="BF187" s="77">
        <v>0</v>
      </c>
      <c r="BG187" s="77">
        <v>0</v>
      </c>
      <c r="BT187" s="77">
        <v>0</v>
      </c>
      <c r="BU187" s="77">
        <v>0</v>
      </c>
      <c r="BV187" s="77">
        <v>0</v>
      </c>
    </row>
    <row r="188" spans="57:74" x14ac:dyDescent="0.25">
      <c r="BE188" s="77">
        <v>0</v>
      </c>
      <c r="BF188" s="77">
        <v>0</v>
      </c>
      <c r="BG188" s="77">
        <v>0</v>
      </c>
      <c r="BT188" s="77">
        <v>0</v>
      </c>
      <c r="BU188" s="77">
        <v>0</v>
      </c>
      <c r="BV188" s="77">
        <v>0</v>
      </c>
    </row>
    <row r="189" spans="57:74" x14ac:dyDescent="0.25">
      <c r="BE189" s="77">
        <v>0</v>
      </c>
      <c r="BF189" s="77">
        <v>0</v>
      </c>
      <c r="BG189" s="77">
        <v>0</v>
      </c>
      <c r="BT189" s="77">
        <v>0</v>
      </c>
      <c r="BU189" s="77">
        <v>0</v>
      </c>
      <c r="BV189" s="77">
        <v>0</v>
      </c>
    </row>
    <row r="190" spans="57:74" x14ac:dyDescent="0.25">
      <c r="BE190" s="77">
        <v>0</v>
      </c>
      <c r="BF190" s="77">
        <v>0</v>
      </c>
      <c r="BG190" s="77">
        <v>0</v>
      </c>
      <c r="BT190" s="77">
        <v>0</v>
      </c>
      <c r="BU190" s="77">
        <v>0</v>
      </c>
      <c r="BV190" s="77">
        <v>0</v>
      </c>
    </row>
    <row r="191" spans="57:74" x14ac:dyDescent="0.25">
      <c r="BE191" s="77">
        <v>0</v>
      </c>
      <c r="BF191" s="77">
        <v>0</v>
      </c>
      <c r="BG191" s="77">
        <v>0</v>
      </c>
      <c r="BT191" s="77">
        <v>0</v>
      </c>
      <c r="BU191" s="77">
        <v>0</v>
      </c>
      <c r="BV191" s="77">
        <v>0</v>
      </c>
    </row>
    <row r="192" spans="57:74" x14ac:dyDescent="0.25">
      <c r="BE192" s="77">
        <v>0</v>
      </c>
      <c r="BF192" s="77">
        <v>0</v>
      </c>
      <c r="BG192" s="77">
        <v>0</v>
      </c>
      <c r="BT192" s="77">
        <v>0</v>
      </c>
      <c r="BU192" s="77">
        <v>0</v>
      </c>
      <c r="BV192" s="77">
        <v>0</v>
      </c>
    </row>
    <row r="193" spans="57:74" x14ac:dyDescent="0.25">
      <c r="BE193" s="77">
        <v>0</v>
      </c>
      <c r="BF193" s="77">
        <v>0</v>
      </c>
      <c r="BG193" s="77">
        <v>0</v>
      </c>
      <c r="BT193" s="77">
        <v>0</v>
      </c>
      <c r="BU193" s="77">
        <v>0</v>
      </c>
      <c r="BV193" s="77">
        <v>0</v>
      </c>
    </row>
    <row r="194" spans="57:74" x14ac:dyDescent="0.25">
      <c r="BE194" s="77">
        <v>0</v>
      </c>
      <c r="BF194" s="77">
        <v>0</v>
      </c>
      <c r="BG194" s="77">
        <v>0</v>
      </c>
      <c r="BT194" s="77">
        <v>0</v>
      </c>
      <c r="BU194" s="77">
        <v>0</v>
      </c>
      <c r="BV194" s="77">
        <v>0</v>
      </c>
    </row>
    <row r="195" spans="57:74" x14ac:dyDescent="0.25">
      <c r="BE195" s="77">
        <v>0</v>
      </c>
      <c r="BF195" s="77">
        <v>0</v>
      </c>
      <c r="BG195" s="77">
        <v>0</v>
      </c>
      <c r="BT195" s="77">
        <v>0</v>
      </c>
      <c r="BU195" s="77">
        <v>0</v>
      </c>
      <c r="BV195" s="77">
        <v>0</v>
      </c>
    </row>
    <row r="196" spans="57:74" x14ac:dyDescent="0.25">
      <c r="BE196" s="77">
        <v>0</v>
      </c>
      <c r="BF196" s="77">
        <v>0</v>
      </c>
      <c r="BG196" s="77">
        <v>0</v>
      </c>
      <c r="BT196" s="77">
        <v>0</v>
      </c>
      <c r="BU196" s="77">
        <v>0</v>
      </c>
      <c r="BV196" s="77">
        <v>0</v>
      </c>
    </row>
    <row r="197" spans="57:74" x14ac:dyDescent="0.25">
      <c r="BE197" s="77">
        <v>0</v>
      </c>
      <c r="BF197" s="77">
        <v>0</v>
      </c>
      <c r="BG197" s="77">
        <v>0</v>
      </c>
      <c r="BT197" s="77">
        <v>0</v>
      </c>
      <c r="BU197" s="77">
        <v>0</v>
      </c>
      <c r="BV197" s="77">
        <v>0</v>
      </c>
    </row>
    <row r="198" spans="57:74" x14ac:dyDescent="0.25">
      <c r="BE198" s="77">
        <v>0</v>
      </c>
      <c r="BF198" s="77">
        <v>0</v>
      </c>
      <c r="BG198" s="77">
        <v>0</v>
      </c>
      <c r="BT198" s="77">
        <v>0</v>
      </c>
      <c r="BU198" s="77">
        <v>0</v>
      </c>
      <c r="BV198" s="77">
        <v>0</v>
      </c>
    </row>
    <row r="199" spans="57:74" x14ac:dyDescent="0.25">
      <c r="BE199" s="77">
        <v>0</v>
      </c>
      <c r="BF199" s="77">
        <v>0</v>
      </c>
      <c r="BG199" s="77">
        <v>0</v>
      </c>
      <c r="BT199" s="77">
        <v>0</v>
      </c>
      <c r="BU199" s="77">
        <v>0</v>
      </c>
      <c r="BV199" s="77">
        <v>0</v>
      </c>
    </row>
    <row r="200" spans="57:74" x14ac:dyDescent="0.25">
      <c r="BE200" s="77">
        <v>0</v>
      </c>
      <c r="BF200" s="77">
        <v>0</v>
      </c>
      <c r="BG200" s="77">
        <v>0</v>
      </c>
      <c r="BT200" s="77">
        <v>0</v>
      </c>
      <c r="BU200" s="77">
        <v>0</v>
      </c>
      <c r="BV200" s="77">
        <v>0</v>
      </c>
    </row>
    <row r="201" spans="57:74" x14ac:dyDescent="0.25">
      <c r="BE201" s="77">
        <v>0</v>
      </c>
      <c r="BF201" s="77">
        <v>0</v>
      </c>
      <c r="BG201" s="77">
        <v>0</v>
      </c>
      <c r="BT201" s="77">
        <v>0</v>
      </c>
      <c r="BU201" s="77">
        <v>0</v>
      </c>
      <c r="BV201" s="77">
        <v>0</v>
      </c>
    </row>
    <row r="202" spans="57:74" x14ac:dyDescent="0.25">
      <c r="BE202" s="77">
        <v>0</v>
      </c>
      <c r="BF202" s="77">
        <v>0</v>
      </c>
      <c r="BG202" s="77">
        <v>0</v>
      </c>
      <c r="BT202" s="77">
        <v>0</v>
      </c>
      <c r="BU202" s="77">
        <v>0</v>
      </c>
      <c r="BV202" s="77">
        <v>0</v>
      </c>
    </row>
    <row r="203" spans="57:74" x14ac:dyDescent="0.25">
      <c r="BE203" s="77">
        <v>0</v>
      </c>
      <c r="BF203" s="77">
        <v>0</v>
      </c>
      <c r="BG203" s="77">
        <v>0</v>
      </c>
      <c r="BT203" s="77">
        <v>0</v>
      </c>
      <c r="BU203" s="77">
        <v>0</v>
      </c>
      <c r="BV203" s="77">
        <v>0</v>
      </c>
    </row>
    <row r="204" spans="57:74" x14ac:dyDescent="0.25">
      <c r="BE204" s="77">
        <v>0</v>
      </c>
      <c r="BF204" s="77">
        <v>0</v>
      </c>
      <c r="BG204" s="77">
        <v>0</v>
      </c>
      <c r="BT204" s="77">
        <v>0</v>
      </c>
      <c r="BU204" s="77">
        <v>0</v>
      </c>
      <c r="BV204" s="77">
        <v>0</v>
      </c>
    </row>
    <row r="205" spans="57:74" x14ac:dyDescent="0.25">
      <c r="BE205" s="77">
        <v>0</v>
      </c>
      <c r="BF205" s="77">
        <v>0</v>
      </c>
      <c r="BG205" s="77">
        <v>0</v>
      </c>
      <c r="BT205" s="77">
        <v>0</v>
      </c>
      <c r="BU205" s="77">
        <v>0</v>
      </c>
      <c r="BV205" s="77">
        <v>0</v>
      </c>
    </row>
    <row r="206" spans="57:74" x14ac:dyDescent="0.25">
      <c r="BE206" s="77">
        <v>0</v>
      </c>
      <c r="BF206" s="77">
        <v>0</v>
      </c>
      <c r="BG206" s="77">
        <v>0</v>
      </c>
      <c r="BT206" s="77">
        <v>0</v>
      </c>
      <c r="BU206" s="77">
        <v>0</v>
      </c>
      <c r="BV206" s="77">
        <v>0</v>
      </c>
    </row>
    <row r="207" spans="57:74" x14ac:dyDescent="0.25">
      <c r="BE207" s="77">
        <v>0</v>
      </c>
      <c r="BF207" s="77">
        <v>0</v>
      </c>
      <c r="BG207" s="77">
        <v>0</v>
      </c>
      <c r="BT207" s="77">
        <v>0</v>
      </c>
      <c r="BU207" s="77">
        <v>0</v>
      </c>
      <c r="BV207" s="77">
        <v>0</v>
      </c>
    </row>
    <row r="208" spans="57:74" x14ac:dyDescent="0.25">
      <c r="BE208" s="77">
        <v>0</v>
      </c>
      <c r="BF208" s="77">
        <v>0</v>
      </c>
      <c r="BG208" s="77">
        <v>0</v>
      </c>
      <c r="BT208" s="77">
        <v>0</v>
      </c>
      <c r="BU208" s="77">
        <v>0</v>
      </c>
      <c r="BV208" s="77">
        <v>0</v>
      </c>
    </row>
    <row r="209" spans="57:74" x14ac:dyDescent="0.25">
      <c r="BE209" s="77">
        <v>0</v>
      </c>
      <c r="BF209" s="77">
        <v>0</v>
      </c>
      <c r="BG209" s="77">
        <v>0</v>
      </c>
      <c r="BT209" s="77">
        <v>0</v>
      </c>
      <c r="BU209" s="77">
        <v>0</v>
      </c>
      <c r="BV209" s="77">
        <v>0</v>
      </c>
    </row>
    <row r="210" spans="57:74" x14ac:dyDescent="0.25">
      <c r="BE210" s="77">
        <v>0</v>
      </c>
      <c r="BF210" s="77">
        <v>0</v>
      </c>
      <c r="BG210" s="77">
        <v>0</v>
      </c>
      <c r="BT210" s="77">
        <v>0</v>
      </c>
      <c r="BU210" s="77">
        <v>0</v>
      </c>
      <c r="BV210" s="77">
        <v>0</v>
      </c>
    </row>
    <row r="211" spans="57:74" x14ac:dyDescent="0.25">
      <c r="BE211" s="77">
        <v>0</v>
      </c>
      <c r="BF211" s="77">
        <v>0</v>
      </c>
      <c r="BG211" s="77">
        <v>0</v>
      </c>
      <c r="BT211" s="77">
        <v>0</v>
      </c>
      <c r="BU211" s="77">
        <v>0</v>
      </c>
      <c r="BV211" s="77">
        <v>0</v>
      </c>
    </row>
    <row r="212" spans="57:74" x14ac:dyDescent="0.25">
      <c r="BE212" s="77">
        <v>0</v>
      </c>
      <c r="BF212" s="77">
        <v>0</v>
      </c>
      <c r="BG212" s="77">
        <v>0</v>
      </c>
      <c r="BT212" s="77">
        <v>0</v>
      </c>
      <c r="BU212" s="77">
        <v>0</v>
      </c>
      <c r="BV212" s="77">
        <v>0</v>
      </c>
    </row>
    <row r="213" spans="57:74" x14ac:dyDescent="0.25">
      <c r="BE213" s="77">
        <v>0</v>
      </c>
      <c r="BF213" s="77">
        <v>0</v>
      </c>
      <c r="BG213" s="77">
        <v>0</v>
      </c>
      <c r="BT213" s="77">
        <v>0</v>
      </c>
      <c r="BU213" s="77">
        <v>0</v>
      </c>
      <c r="BV213" s="77">
        <v>0</v>
      </c>
    </row>
    <row r="214" spans="57:74" x14ac:dyDescent="0.25">
      <c r="BE214" s="77">
        <v>0</v>
      </c>
      <c r="BF214" s="77">
        <v>0</v>
      </c>
      <c r="BG214" s="77">
        <v>0</v>
      </c>
      <c r="BT214" s="77">
        <v>0</v>
      </c>
      <c r="BU214" s="77">
        <v>0</v>
      </c>
      <c r="BV214" s="77">
        <v>0</v>
      </c>
    </row>
    <row r="215" spans="57:74" x14ac:dyDescent="0.25">
      <c r="BE215" s="77">
        <v>0</v>
      </c>
      <c r="BF215" s="77">
        <v>0</v>
      </c>
      <c r="BG215" s="77">
        <v>0</v>
      </c>
      <c r="BT215" s="77">
        <v>0</v>
      </c>
      <c r="BU215" s="77">
        <v>0</v>
      </c>
      <c r="BV215" s="77">
        <v>0</v>
      </c>
    </row>
    <row r="216" spans="57:74" x14ac:dyDescent="0.25">
      <c r="BE216" s="77">
        <v>0</v>
      </c>
      <c r="BF216" s="77">
        <v>0</v>
      </c>
      <c r="BG216" s="77">
        <v>0</v>
      </c>
      <c r="BT216" s="77">
        <v>0</v>
      </c>
      <c r="BU216" s="77">
        <v>0</v>
      </c>
      <c r="BV216" s="77">
        <v>0</v>
      </c>
    </row>
    <row r="217" spans="57:74" x14ac:dyDescent="0.25">
      <c r="BE217" s="77">
        <v>0</v>
      </c>
      <c r="BF217" s="77">
        <v>0</v>
      </c>
      <c r="BG217" s="77">
        <v>0</v>
      </c>
      <c r="BT217" s="77">
        <v>0</v>
      </c>
      <c r="BU217" s="77">
        <v>0</v>
      </c>
      <c r="BV217" s="77">
        <v>0</v>
      </c>
    </row>
    <row r="218" spans="57:74" x14ac:dyDescent="0.25">
      <c r="BE218" s="77">
        <v>0</v>
      </c>
      <c r="BF218" s="77">
        <v>0</v>
      </c>
      <c r="BG218" s="77">
        <v>0</v>
      </c>
      <c r="BT218" s="77">
        <v>0</v>
      </c>
      <c r="BU218" s="77">
        <v>0</v>
      </c>
      <c r="BV218" s="77">
        <v>0</v>
      </c>
    </row>
    <row r="219" spans="57:74" x14ac:dyDescent="0.25">
      <c r="BE219" s="77">
        <v>0</v>
      </c>
      <c r="BF219" s="77">
        <v>0</v>
      </c>
      <c r="BG219" s="77">
        <v>0</v>
      </c>
      <c r="BT219" s="77">
        <v>0</v>
      </c>
      <c r="BU219" s="77">
        <v>0</v>
      </c>
      <c r="BV219" s="77">
        <v>0</v>
      </c>
    </row>
    <row r="220" spans="57:74" x14ac:dyDescent="0.25">
      <c r="BE220" s="77">
        <v>0</v>
      </c>
      <c r="BF220" s="77">
        <v>0</v>
      </c>
      <c r="BG220" s="77">
        <v>0</v>
      </c>
      <c r="BT220" s="77">
        <v>0</v>
      </c>
      <c r="BU220" s="77">
        <v>0</v>
      </c>
      <c r="BV220" s="77">
        <v>0</v>
      </c>
    </row>
    <row r="221" spans="57:74" x14ac:dyDescent="0.25">
      <c r="BE221" s="77">
        <v>0</v>
      </c>
      <c r="BF221" s="77">
        <v>0</v>
      </c>
      <c r="BG221" s="77">
        <v>0</v>
      </c>
      <c r="BT221" s="77">
        <v>0</v>
      </c>
      <c r="BU221" s="77">
        <v>0</v>
      </c>
      <c r="BV221" s="77">
        <v>0</v>
      </c>
    </row>
    <row r="222" spans="57:74" x14ac:dyDescent="0.25">
      <c r="BE222" s="77">
        <v>0</v>
      </c>
      <c r="BF222" s="77">
        <v>0</v>
      </c>
      <c r="BG222" s="77">
        <v>0</v>
      </c>
      <c r="BT222" s="77">
        <v>0</v>
      </c>
      <c r="BU222" s="77">
        <v>0</v>
      </c>
      <c r="BV222" s="77">
        <v>0</v>
      </c>
    </row>
    <row r="223" spans="57:74" x14ac:dyDescent="0.25">
      <c r="BE223" s="77">
        <v>0</v>
      </c>
      <c r="BF223" s="77">
        <v>0</v>
      </c>
      <c r="BG223" s="77">
        <v>0</v>
      </c>
      <c r="BT223" s="77">
        <v>0</v>
      </c>
      <c r="BU223" s="77">
        <v>0</v>
      </c>
      <c r="BV223" s="77">
        <v>0</v>
      </c>
    </row>
    <row r="224" spans="57:74" x14ac:dyDescent="0.25">
      <c r="BE224" s="77">
        <v>0</v>
      </c>
      <c r="BF224" s="77">
        <v>0</v>
      </c>
      <c r="BG224" s="77">
        <v>0</v>
      </c>
      <c r="BT224" s="77">
        <v>0</v>
      </c>
      <c r="BU224" s="77">
        <v>0</v>
      </c>
      <c r="BV224" s="77">
        <v>0</v>
      </c>
    </row>
    <row r="225" spans="57:74" x14ac:dyDescent="0.25">
      <c r="BE225" s="77">
        <v>0</v>
      </c>
      <c r="BF225" s="77">
        <v>0</v>
      </c>
      <c r="BG225" s="77">
        <v>0</v>
      </c>
      <c r="BT225" s="77">
        <v>0</v>
      </c>
      <c r="BU225" s="77">
        <v>0</v>
      </c>
      <c r="BV225" s="77">
        <v>0</v>
      </c>
    </row>
    <row r="226" spans="57:74" x14ac:dyDescent="0.25">
      <c r="BE226" s="77">
        <v>0</v>
      </c>
      <c r="BF226" s="77">
        <v>0</v>
      </c>
      <c r="BG226" s="77">
        <v>0</v>
      </c>
      <c r="BT226" s="77">
        <v>0</v>
      </c>
      <c r="BU226" s="77">
        <v>0</v>
      </c>
      <c r="BV226" s="77">
        <v>0</v>
      </c>
    </row>
    <row r="227" spans="57:74" x14ac:dyDescent="0.25">
      <c r="BE227" s="77">
        <v>0</v>
      </c>
      <c r="BF227" s="77">
        <v>0</v>
      </c>
      <c r="BG227" s="77">
        <v>0</v>
      </c>
      <c r="BT227" s="77">
        <v>0</v>
      </c>
      <c r="BU227" s="77">
        <v>0</v>
      </c>
      <c r="BV227" s="77">
        <v>0</v>
      </c>
    </row>
    <row r="228" spans="57:74" x14ac:dyDescent="0.25">
      <c r="BE228" s="77">
        <v>0</v>
      </c>
      <c r="BF228" s="77">
        <v>0</v>
      </c>
      <c r="BG228" s="77">
        <v>0</v>
      </c>
      <c r="BT228" s="77">
        <v>0</v>
      </c>
      <c r="BU228" s="77">
        <v>0</v>
      </c>
      <c r="BV228" s="77">
        <v>0</v>
      </c>
    </row>
    <row r="229" spans="57:74" x14ac:dyDescent="0.25">
      <c r="BE229" s="77">
        <v>0</v>
      </c>
      <c r="BF229" s="77">
        <v>0</v>
      </c>
      <c r="BG229" s="77">
        <v>0</v>
      </c>
      <c r="BT229" s="77">
        <v>0</v>
      </c>
      <c r="BU229" s="77">
        <v>0</v>
      </c>
      <c r="BV229" s="77">
        <v>0</v>
      </c>
    </row>
    <row r="230" spans="57:74" x14ac:dyDescent="0.25">
      <c r="BE230" s="77">
        <v>0</v>
      </c>
      <c r="BF230" s="77">
        <v>0</v>
      </c>
      <c r="BG230" s="77">
        <v>0</v>
      </c>
      <c r="BT230" s="77">
        <v>0</v>
      </c>
      <c r="BU230" s="77">
        <v>0</v>
      </c>
      <c r="BV230" s="77">
        <v>0</v>
      </c>
    </row>
    <row r="231" spans="57:74" x14ac:dyDescent="0.25">
      <c r="BE231" s="77">
        <v>0</v>
      </c>
      <c r="BF231" s="77">
        <v>0</v>
      </c>
      <c r="BG231" s="77">
        <v>0</v>
      </c>
      <c r="BT231" s="77">
        <v>0</v>
      </c>
      <c r="BU231" s="77">
        <v>0</v>
      </c>
      <c r="BV231" s="77">
        <v>0</v>
      </c>
    </row>
    <row r="232" spans="57:74" x14ac:dyDescent="0.25">
      <c r="BE232" s="77">
        <v>0</v>
      </c>
      <c r="BF232" s="77">
        <v>0</v>
      </c>
      <c r="BG232" s="77">
        <v>0</v>
      </c>
      <c r="BT232" s="77">
        <v>0</v>
      </c>
      <c r="BU232" s="77">
        <v>0</v>
      </c>
      <c r="BV232" s="77">
        <v>0</v>
      </c>
    </row>
    <row r="233" spans="57:74" x14ac:dyDescent="0.25">
      <c r="BE233" s="77">
        <v>0</v>
      </c>
      <c r="BF233" s="77">
        <v>0</v>
      </c>
      <c r="BG233" s="77">
        <v>0</v>
      </c>
      <c r="BT233" s="77">
        <v>0</v>
      </c>
      <c r="BU233" s="77">
        <v>0</v>
      </c>
      <c r="BV233" s="77">
        <v>0</v>
      </c>
    </row>
    <row r="234" spans="57:74" x14ac:dyDescent="0.25">
      <c r="BE234" s="77">
        <v>0</v>
      </c>
      <c r="BF234" s="77">
        <v>0</v>
      </c>
      <c r="BG234" s="77">
        <v>0</v>
      </c>
      <c r="BT234" s="77">
        <v>0</v>
      </c>
      <c r="BU234" s="77">
        <v>0</v>
      </c>
      <c r="BV234" s="77">
        <v>0</v>
      </c>
    </row>
    <row r="235" spans="57:74" x14ac:dyDescent="0.25">
      <c r="BE235" s="77">
        <v>0</v>
      </c>
      <c r="BF235" s="77">
        <v>0</v>
      </c>
      <c r="BG235" s="77">
        <v>0</v>
      </c>
      <c r="BT235" s="77">
        <v>0</v>
      </c>
      <c r="BU235" s="77">
        <v>0</v>
      </c>
      <c r="BV235" s="77">
        <v>0</v>
      </c>
    </row>
    <row r="236" spans="57:74" x14ac:dyDescent="0.25">
      <c r="BE236" s="77">
        <v>0</v>
      </c>
      <c r="BF236" s="77">
        <v>0</v>
      </c>
      <c r="BG236" s="77">
        <v>0</v>
      </c>
      <c r="BT236" s="77">
        <v>0</v>
      </c>
      <c r="BU236" s="77">
        <v>0</v>
      </c>
      <c r="BV236" s="77">
        <v>0</v>
      </c>
    </row>
    <row r="237" spans="57:74" x14ac:dyDescent="0.25">
      <c r="BE237" s="77">
        <v>0</v>
      </c>
      <c r="BF237" s="77">
        <v>0</v>
      </c>
      <c r="BG237" s="77">
        <v>0</v>
      </c>
      <c r="BT237" s="77">
        <v>0</v>
      </c>
      <c r="BU237" s="77">
        <v>0</v>
      </c>
      <c r="BV237" s="77">
        <v>0</v>
      </c>
    </row>
    <row r="238" spans="57:74" x14ac:dyDescent="0.25">
      <c r="BE238" s="77">
        <v>0</v>
      </c>
      <c r="BF238" s="77">
        <v>0</v>
      </c>
      <c r="BG238" s="77">
        <v>0</v>
      </c>
      <c r="BT238" s="77">
        <v>0</v>
      </c>
      <c r="BU238" s="77">
        <v>0</v>
      </c>
      <c r="BV238" s="77">
        <v>0</v>
      </c>
    </row>
    <row r="239" spans="57:74" x14ac:dyDescent="0.25">
      <c r="BE239" s="77">
        <v>0</v>
      </c>
      <c r="BF239" s="77">
        <v>0</v>
      </c>
      <c r="BG239" s="77">
        <v>0</v>
      </c>
      <c r="BT239" s="77">
        <v>0</v>
      </c>
      <c r="BU239" s="77">
        <v>0</v>
      </c>
      <c r="BV239" s="77">
        <v>0</v>
      </c>
    </row>
    <row r="240" spans="57:74" x14ac:dyDescent="0.25">
      <c r="BE240" s="77">
        <v>0</v>
      </c>
      <c r="BF240" s="77">
        <v>0</v>
      </c>
      <c r="BG240" s="77">
        <v>0</v>
      </c>
      <c r="BT240" s="77">
        <v>0</v>
      </c>
      <c r="BU240" s="77">
        <v>0</v>
      </c>
      <c r="BV240" s="77">
        <v>0</v>
      </c>
    </row>
    <row r="241" spans="57:74" x14ac:dyDescent="0.25">
      <c r="BE241" s="77">
        <v>0</v>
      </c>
      <c r="BF241" s="77">
        <v>0</v>
      </c>
      <c r="BG241" s="77">
        <v>0</v>
      </c>
      <c r="BT241" s="77">
        <v>0</v>
      </c>
      <c r="BU241" s="77">
        <v>0</v>
      </c>
      <c r="BV241" s="77">
        <v>0</v>
      </c>
    </row>
    <row r="242" spans="57:74" x14ac:dyDescent="0.25">
      <c r="BE242" s="77">
        <v>0</v>
      </c>
      <c r="BF242" s="77">
        <v>0</v>
      </c>
      <c r="BG242" s="77">
        <v>0</v>
      </c>
      <c r="BT242" s="77">
        <v>0</v>
      </c>
      <c r="BU242" s="77">
        <v>0</v>
      </c>
      <c r="BV242" s="77">
        <v>0</v>
      </c>
    </row>
    <row r="243" spans="57:74" x14ac:dyDescent="0.25">
      <c r="BE243" s="77">
        <v>0</v>
      </c>
      <c r="BF243" s="77">
        <v>0</v>
      </c>
      <c r="BG243" s="77">
        <v>0</v>
      </c>
      <c r="BT243" s="77">
        <v>0</v>
      </c>
      <c r="BU243" s="77">
        <v>0</v>
      </c>
      <c r="BV243" s="77">
        <v>0</v>
      </c>
    </row>
    <row r="244" spans="57:74" x14ac:dyDescent="0.25">
      <c r="BE244" s="77">
        <v>0</v>
      </c>
      <c r="BF244" s="77">
        <v>0</v>
      </c>
      <c r="BG244" s="77">
        <v>0</v>
      </c>
      <c r="BT244" s="77">
        <v>0</v>
      </c>
      <c r="BU244" s="77">
        <v>0</v>
      </c>
      <c r="BV244" s="77">
        <v>0</v>
      </c>
    </row>
    <row r="245" spans="57:74" x14ac:dyDescent="0.25">
      <c r="BE245" s="77">
        <v>0</v>
      </c>
      <c r="BF245" s="77">
        <v>0</v>
      </c>
      <c r="BG245" s="77">
        <v>0</v>
      </c>
      <c r="BT245" s="77">
        <v>0</v>
      </c>
      <c r="BU245" s="77">
        <v>0</v>
      </c>
      <c r="BV245" s="77">
        <v>0</v>
      </c>
    </row>
    <row r="246" spans="57:74" x14ac:dyDescent="0.25">
      <c r="BE246" s="77">
        <v>0</v>
      </c>
      <c r="BF246" s="77">
        <v>0</v>
      </c>
      <c r="BG246" s="77">
        <v>0</v>
      </c>
      <c r="BT246" s="77">
        <v>0</v>
      </c>
      <c r="BU246" s="77">
        <v>0</v>
      </c>
      <c r="BV246" s="77">
        <v>0</v>
      </c>
    </row>
    <row r="247" spans="57:74" x14ac:dyDescent="0.25">
      <c r="BE247" s="77">
        <v>0</v>
      </c>
      <c r="BF247" s="77">
        <v>0</v>
      </c>
      <c r="BG247" s="77">
        <v>0</v>
      </c>
      <c r="BT247" s="77">
        <v>0</v>
      </c>
      <c r="BU247" s="77">
        <v>0</v>
      </c>
      <c r="BV247" s="77">
        <v>0</v>
      </c>
    </row>
    <row r="248" spans="57:74" x14ac:dyDescent="0.25">
      <c r="BE248" s="77">
        <v>0</v>
      </c>
      <c r="BF248" s="77">
        <v>0</v>
      </c>
      <c r="BG248" s="77">
        <v>0</v>
      </c>
      <c r="BT248" s="77">
        <v>0</v>
      </c>
      <c r="BU248" s="77">
        <v>0</v>
      </c>
      <c r="BV248" s="77">
        <v>0</v>
      </c>
    </row>
    <row r="249" spans="57:74" x14ac:dyDescent="0.25">
      <c r="BE249" s="77">
        <v>0</v>
      </c>
      <c r="BF249" s="77">
        <v>0</v>
      </c>
      <c r="BG249" s="77">
        <v>0</v>
      </c>
      <c r="BT249" s="77">
        <v>0</v>
      </c>
      <c r="BU249" s="77">
        <v>0</v>
      </c>
      <c r="BV249" s="77">
        <v>0</v>
      </c>
    </row>
    <row r="250" spans="57:74" x14ac:dyDescent="0.25">
      <c r="BE250" s="77">
        <v>0</v>
      </c>
      <c r="BF250" s="77">
        <v>0</v>
      </c>
      <c r="BG250" s="77">
        <v>0</v>
      </c>
      <c r="BT250" s="77">
        <v>0</v>
      </c>
      <c r="BU250" s="77">
        <v>0</v>
      </c>
      <c r="BV250" s="77">
        <v>0</v>
      </c>
    </row>
    <row r="251" spans="57:74" x14ac:dyDescent="0.25">
      <c r="BE251" s="77">
        <v>0</v>
      </c>
      <c r="BF251" s="77">
        <v>0</v>
      </c>
      <c r="BG251" s="77">
        <v>0</v>
      </c>
      <c r="BT251" s="77">
        <v>0</v>
      </c>
      <c r="BU251" s="77">
        <v>0</v>
      </c>
      <c r="BV251" s="77">
        <v>0</v>
      </c>
    </row>
    <row r="252" spans="57:74" x14ac:dyDescent="0.25">
      <c r="BE252" s="77">
        <v>0</v>
      </c>
      <c r="BF252" s="77">
        <v>0</v>
      </c>
      <c r="BG252" s="77">
        <v>0</v>
      </c>
      <c r="BT252" s="77">
        <v>0</v>
      </c>
      <c r="BU252" s="77">
        <v>0</v>
      </c>
      <c r="BV252" s="77">
        <v>0</v>
      </c>
    </row>
    <row r="253" spans="57:74" x14ac:dyDescent="0.25">
      <c r="BE253" s="77">
        <v>0</v>
      </c>
      <c r="BF253" s="77">
        <v>0</v>
      </c>
      <c r="BG253" s="77">
        <v>0</v>
      </c>
      <c r="BT253" s="77">
        <v>0</v>
      </c>
      <c r="BU253" s="77">
        <v>0</v>
      </c>
      <c r="BV253" s="77">
        <v>0</v>
      </c>
    </row>
    <row r="254" spans="57:74" x14ac:dyDescent="0.25">
      <c r="BE254" s="77">
        <v>0</v>
      </c>
      <c r="BF254" s="77">
        <v>0</v>
      </c>
      <c r="BG254" s="77">
        <v>0</v>
      </c>
      <c r="BT254" s="77">
        <v>0</v>
      </c>
      <c r="BU254" s="77">
        <v>0</v>
      </c>
      <c r="BV254" s="77">
        <v>0</v>
      </c>
    </row>
    <row r="255" spans="57:74" x14ac:dyDescent="0.25">
      <c r="BE255" s="77">
        <v>0</v>
      </c>
      <c r="BF255" s="77">
        <v>0</v>
      </c>
      <c r="BG255" s="77">
        <v>0</v>
      </c>
      <c r="BT255" s="77">
        <v>0</v>
      </c>
      <c r="BU255" s="77">
        <v>0</v>
      </c>
      <c r="BV255" s="77">
        <v>0</v>
      </c>
    </row>
    <row r="256" spans="57:74" x14ac:dyDescent="0.25">
      <c r="BE256" s="77">
        <v>0</v>
      </c>
      <c r="BF256" s="77">
        <v>0</v>
      </c>
      <c r="BG256" s="77">
        <v>0</v>
      </c>
      <c r="BT256" s="77">
        <v>0</v>
      </c>
      <c r="BU256" s="77">
        <v>0</v>
      </c>
      <c r="BV256" s="77">
        <v>0</v>
      </c>
    </row>
    <row r="257" spans="57:74" x14ac:dyDescent="0.25">
      <c r="BE257" s="77">
        <v>0</v>
      </c>
      <c r="BF257" s="77">
        <v>0</v>
      </c>
      <c r="BG257" s="77">
        <v>0</v>
      </c>
      <c r="BT257" s="77">
        <v>0</v>
      </c>
      <c r="BU257" s="77">
        <v>0</v>
      </c>
      <c r="BV257" s="77">
        <v>0</v>
      </c>
    </row>
    <row r="258" spans="57:74" x14ac:dyDescent="0.25">
      <c r="BE258" s="77">
        <v>0</v>
      </c>
      <c r="BF258" s="77">
        <v>0</v>
      </c>
      <c r="BG258" s="77">
        <v>0</v>
      </c>
      <c r="BT258" s="77">
        <v>0</v>
      </c>
      <c r="BU258" s="77">
        <v>0</v>
      </c>
      <c r="BV258" s="77">
        <v>0</v>
      </c>
    </row>
    <row r="259" spans="57:74" x14ac:dyDescent="0.25">
      <c r="BE259" s="77">
        <v>0</v>
      </c>
      <c r="BF259" s="77">
        <v>0</v>
      </c>
      <c r="BG259" s="77">
        <v>0</v>
      </c>
      <c r="BT259" s="77">
        <v>0</v>
      </c>
      <c r="BU259" s="77">
        <v>0</v>
      </c>
      <c r="BV259" s="77">
        <v>0</v>
      </c>
    </row>
    <row r="260" spans="57:74" x14ac:dyDescent="0.25">
      <c r="BE260" s="77">
        <v>0</v>
      </c>
      <c r="BF260" s="77">
        <v>0</v>
      </c>
      <c r="BG260" s="77">
        <v>0</v>
      </c>
      <c r="BT260" s="77">
        <v>0</v>
      </c>
      <c r="BU260" s="77">
        <v>0</v>
      </c>
      <c r="BV260" s="77">
        <v>0</v>
      </c>
    </row>
    <row r="261" spans="57:74" x14ac:dyDescent="0.25">
      <c r="BE261" s="77">
        <v>0</v>
      </c>
      <c r="BF261" s="77">
        <v>0</v>
      </c>
      <c r="BG261" s="77">
        <v>0</v>
      </c>
      <c r="BT261" s="77">
        <v>0</v>
      </c>
      <c r="BU261" s="77">
        <v>0</v>
      </c>
      <c r="BV261" s="77">
        <v>0</v>
      </c>
    </row>
    <row r="262" spans="57:74" x14ac:dyDescent="0.25">
      <c r="BE262" s="77">
        <v>0</v>
      </c>
      <c r="BF262" s="77">
        <v>0</v>
      </c>
      <c r="BG262" s="77">
        <v>0</v>
      </c>
      <c r="BT262" s="77">
        <v>0</v>
      </c>
      <c r="BU262" s="77">
        <v>0</v>
      </c>
      <c r="BV262" s="77">
        <v>0</v>
      </c>
    </row>
    <row r="263" spans="57:74" x14ac:dyDescent="0.25">
      <c r="BE263" s="77">
        <v>0</v>
      </c>
      <c r="BF263" s="77">
        <v>0</v>
      </c>
      <c r="BG263" s="77">
        <v>0</v>
      </c>
      <c r="BT263" s="77">
        <v>0</v>
      </c>
      <c r="BU263" s="77">
        <v>0</v>
      </c>
      <c r="BV263" s="77">
        <v>0</v>
      </c>
    </row>
    <row r="264" spans="57:74" x14ac:dyDescent="0.25">
      <c r="BE264" s="77">
        <v>0</v>
      </c>
      <c r="BF264" s="77">
        <v>0</v>
      </c>
      <c r="BG264" s="77">
        <v>0</v>
      </c>
      <c r="BT264" s="77">
        <v>0</v>
      </c>
      <c r="BU264" s="77">
        <v>0</v>
      </c>
      <c r="BV264" s="77">
        <v>0</v>
      </c>
    </row>
    <row r="265" spans="57:74" x14ac:dyDescent="0.25">
      <c r="BE265" s="77">
        <v>0</v>
      </c>
      <c r="BF265" s="77">
        <v>0</v>
      </c>
      <c r="BG265" s="77">
        <v>0</v>
      </c>
      <c r="BT265" s="77">
        <v>0</v>
      </c>
      <c r="BU265" s="77">
        <v>0</v>
      </c>
      <c r="BV265" s="77">
        <v>0</v>
      </c>
    </row>
    <row r="266" spans="57:74" x14ac:dyDescent="0.25">
      <c r="BE266" s="77">
        <v>0</v>
      </c>
      <c r="BF266" s="77">
        <v>0</v>
      </c>
      <c r="BG266" s="77">
        <v>0</v>
      </c>
      <c r="BT266" s="77">
        <v>0</v>
      </c>
      <c r="BU266" s="77">
        <v>0</v>
      </c>
      <c r="BV266" s="77">
        <v>0</v>
      </c>
    </row>
    <row r="267" spans="57:74" x14ac:dyDescent="0.25">
      <c r="BE267" s="77">
        <v>0</v>
      </c>
      <c r="BF267" s="77">
        <v>0</v>
      </c>
      <c r="BG267" s="77">
        <v>0</v>
      </c>
      <c r="BT267" s="77">
        <v>0</v>
      </c>
      <c r="BU267" s="77">
        <v>0</v>
      </c>
      <c r="BV267" s="77">
        <v>0</v>
      </c>
    </row>
    <row r="268" spans="57:74" x14ac:dyDescent="0.25">
      <c r="BE268" s="77">
        <v>0</v>
      </c>
      <c r="BF268" s="77">
        <v>0</v>
      </c>
      <c r="BG268" s="77">
        <v>0</v>
      </c>
      <c r="BT268" s="77">
        <v>0</v>
      </c>
      <c r="BU268" s="77">
        <v>0</v>
      </c>
      <c r="BV268" s="77">
        <v>0</v>
      </c>
    </row>
    <row r="269" spans="57:74" x14ac:dyDescent="0.25">
      <c r="BE269" s="77">
        <v>0</v>
      </c>
      <c r="BF269" s="77">
        <v>0</v>
      </c>
      <c r="BG269" s="77">
        <v>0</v>
      </c>
      <c r="BT269" s="77">
        <v>0</v>
      </c>
      <c r="BU269" s="77">
        <v>0</v>
      </c>
      <c r="BV269" s="77">
        <v>0</v>
      </c>
    </row>
    <row r="270" spans="57:74" x14ac:dyDescent="0.25">
      <c r="BE270" s="77">
        <v>0</v>
      </c>
      <c r="BF270" s="77">
        <v>0</v>
      </c>
      <c r="BG270" s="77">
        <v>0</v>
      </c>
      <c r="BT270" s="77">
        <v>0</v>
      </c>
      <c r="BU270" s="77">
        <v>0</v>
      </c>
      <c r="BV270" s="77">
        <v>0</v>
      </c>
    </row>
    <row r="271" spans="57:74" x14ac:dyDescent="0.25">
      <c r="BE271" s="77">
        <v>0</v>
      </c>
      <c r="BF271" s="77">
        <v>0</v>
      </c>
      <c r="BG271" s="77">
        <v>0</v>
      </c>
      <c r="BT271" s="77">
        <v>0</v>
      </c>
      <c r="BU271" s="77">
        <v>0</v>
      </c>
      <c r="BV271" s="77">
        <v>0</v>
      </c>
    </row>
    <row r="272" spans="57:74" x14ac:dyDescent="0.25">
      <c r="BE272" s="77">
        <v>0</v>
      </c>
      <c r="BF272" s="77">
        <v>0</v>
      </c>
      <c r="BG272" s="77">
        <v>0</v>
      </c>
      <c r="BT272" s="77">
        <v>0</v>
      </c>
      <c r="BU272" s="77">
        <v>0</v>
      </c>
      <c r="BV272" s="77">
        <v>0</v>
      </c>
    </row>
    <row r="273" spans="57:74" x14ac:dyDescent="0.25">
      <c r="BE273" s="77">
        <v>0</v>
      </c>
      <c r="BF273" s="77">
        <v>0</v>
      </c>
      <c r="BG273" s="77">
        <v>0</v>
      </c>
      <c r="BT273" s="77">
        <v>0</v>
      </c>
      <c r="BU273" s="77">
        <v>0</v>
      </c>
      <c r="BV273" s="77">
        <v>0</v>
      </c>
    </row>
    <row r="274" spans="57:74" x14ac:dyDescent="0.25">
      <c r="BE274" s="77">
        <v>0</v>
      </c>
      <c r="BF274" s="77">
        <v>0</v>
      </c>
      <c r="BG274" s="77">
        <v>0</v>
      </c>
      <c r="BT274" s="77">
        <v>0</v>
      </c>
      <c r="BU274" s="77">
        <v>0</v>
      </c>
      <c r="BV274" s="77">
        <v>0</v>
      </c>
    </row>
    <row r="275" spans="57:74" x14ac:dyDescent="0.25">
      <c r="BE275" s="77">
        <v>0</v>
      </c>
      <c r="BF275" s="77">
        <v>0</v>
      </c>
      <c r="BG275" s="77">
        <v>0</v>
      </c>
      <c r="BT275" s="77">
        <v>0</v>
      </c>
      <c r="BU275" s="77">
        <v>0</v>
      </c>
      <c r="BV275" s="77">
        <v>0</v>
      </c>
    </row>
    <row r="276" spans="57:74" x14ac:dyDescent="0.25">
      <c r="BE276" s="77">
        <v>0</v>
      </c>
      <c r="BF276" s="77">
        <v>0</v>
      </c>
      <c r="BG276" s="77">
        <v>0</v>
      </c>
      <c r="BT276" s="77">
        <v>0</v>
      </c>
      <c r="BU276" s="77">
        <v>0</v>
      </c>
      <c r="BV276" s="77">
        <v>0</v>
      </c>
    </row>
    <row r="277" spans="57:74" x14ac:dyDescent="0.25">
      <c r="BE277" s="77">
        <v>0</v>
      </c>
      <c r="BF277" s="77">
        <v>0</v>
      </c>
      <c r="BG277" s="77">
        <v>0</v>
      </c>
      <c r="BT277" s="77">
        <v>0</v>
      </c>
      <c r="BU277" s="77">
        <v>0</v>
      </c>
      <c r="BV277" s="77">
        <v>0</v>
      </c>
    </row>
    <row r="278" spans="57:74" x14ac:dyDescent="0.25">
      <c r="BE278" s="77">
        <v>0</v>
      </c>
      <c r="BF278" s="77">
        <v>0</v>
      </c>
      <c r="BG278" s="77">
        <v>0</v>
      </c>
      <c r="BT278" s="77">
        <v>0</v>
      </c>
      <c r="BU278" s="77">
        <v>0</v>
      </c>
      <c r="BV278" s="77">
        <v>0</v>
      </c>
    </row>
    <row r="279" spans="57:74" x14ac:dyDescent="0.25">
      <c r="BE279" s="77">
        <v>0</v>
      </c>
      <c r="BF279" s="77">
        <v>0</v>
      </c>
      <c r="BG279" s="77">
        <v>0</v>
      </c>
      <c r="BT279" s="77">
        <v>0</v>
      </c>
      <c r="BU279" s="77">
        <v>0</v>
      </c>
      <c r="BV279" s="77">
        <v>0</v>
      </c>
    </row>
    <row r="280" spans="57:74" x14ac:dyDescent="0.25">
      <c r="BE280" s="77">
        <v>0</v>
      </c>
      <c r="BF280" s="77">
        <v>0</v>
      </c>
      <c r="BG280" s="77">
        <v>0</v>
      </c>
      <c r="BT280" s="77">
        <v>0</v>
      </c>
      <c r="BU280" s="77">
        <v>0</v>
      </c>
      <c r="BV280" s="77">
        <v>0</v>
      </c>
    </row>
    <row r="281" spans="57:74" x14ac:dyDescent="0.25">
      <c r="BE281" s="77">
        <v>0</v>
      </c>
      <c r="BF281" s="77">
        <v>0</v>
      </c>
      <c r="BG281" s="77">
        <v>0</v>
      </c>
      <c r="BT281" s="77">
        <v>0</v>
      </c>
      <c r="BU281" s="77">
        <v>0</v>
      </c>
      <c r="BV281" s="77">
        <v>0</v>
      </c>
    </row>
    <row r="282" spans="57:74" x14ac:dyDescent="0.25">
      <c r="BE282" s="77">
        <v>0</v>
      </c>
      <c r="BF282" s="77">
        <v>0</v>
      </c>
      <c r="BG282" s="77">
        <v>0</v>
      </c>
      <c r="BT282" s="77">
        <v>0</v>
      </c>
      <c r="BU282" s="77">
        <v>0</v>
      </c>
      <c r="BV282" s="77">
        <v>0</v>
      </c>
    </row>
    <row r="283" spans="57:74" x14ac:dyDescent="0.25">
      <c r="BE283" s="77">
        <v>0</v>
      </c>
      <c r="BF283" s="77">
        <v>0</v>
      </c>
      <c r="BG283" s="77">
        <v>0</v>
      </c>
      <c r="BT283" s="77">
        <v>0</v>
      </c>
      <c r="BU283" s="77">
        <v>0</v>
      </c>
      <c r="BV283" s="77">
        <v>0</v>
      </c>
    </row>
    <row r="284" spans="57:74" x14ac:dyDescent="0.25">
      <c r="BE284" s="77">
        <v>0</v>
      </c>
      <c r="BF284" s="77">
        <v>0</v>
      </c>
      <c r="BG284" s="77">
        <v>0</v>
      </c>
      <c r="BT284" s="77">
        <v>0</v>
      </c>
      <c r="BU284" s="77">
        <v>0</v>
      </c>
      <c r="BV284" s="77">
        <v>0</v>
      </c>
    </row>
    <row r="285" spans="57:74" x14ac:dyDescent="0.25">
      <c r="BE285" s="77">
        <v>0</v>
      </c>
      <c r="BF285" s="77">
        <v>0</v>
      </c>
      <c r="BG285" s="77">
        <v>0</v>
      </c>
      <c r="BT285" s="77">
        <v>0</v>
      </c>
      <c r="BU285" s="77">
        <v>0</v>
      </c>
      <c r="BV285" s="77">
        <v>0</v>
      </c>
    </row>
    <row r="286" spans="57:74" x14ac:dyDescent="0.25">
      <c r="BE286" s="77">
        <v>0</v>
      </c>
      <c r="BF286" s="77">
        <v>0</v>
      </c>
      <c r="BG286" s="77">
        <v>0</v>
      </c>
      <c r="BT286" s="77">
        <v>0</v>
      </c>
      <c r="BU286" s="77">
        <v>0</v>
      </c>
      <c r="BV286" s="77">
        <v>0</v>
      </c>
    </row>
    <row r="287" spans="57:74" x14ac:dyDescent="0.25">
      <c r="BE287" s="77">
        <v>0</v>
      </c>
      <c r="BF287" s="77">
        <v>0</v>
      </c>
      <c r="BG287" s="77">
        <v>0</v>
      </c>
      <c r="BT287" s="77">
        <v>0</v>
      </c>
      <c r="BU287" s="77">
        <v>0</v>
      </c>
      <c r="BV287" s="77">
        <v>0</v>
      </c>
    </row>
    <row r="288" spans="57:74" x14ac:dyDescent="0.25">
      <c r="BE288" s="77">
        <v>0</v>
      </c>
      <c r="BF288" s="77">
        <v>0</v>
      </c>
      <c r="BG288" s="77">
        <v>0</v>
      </c>
      <c r="BT288" s="77">
        <v>0</v>
      </c>
      <c r="BU288" s="77">
        <v>0</v>
      </c>
      <c r="BV288" s="77">
        <v>0</v>
      </c>
    </row>
    <row r="289" spans="57:74" x14ac:dyDescent="0.25">
      <c r="BE289" s="77">
        <v>0</v>
      </c>
      <c r="BF289" s="77">
        <v>0</v>
      </c>
      <c r="BG289" s="77">
        <v>0</v>
      </c>
      <c r="BT289" s="77">
        <v>0</v>
      </c>
      <c r="BU289" s="77">
        <v>0</v>
      </c>
      <c r="BV289" s="77">
        <v>0</v>
      </c>
    </row>
    <row r="290" spans="57:74" x14ac:dyDescent="0.25">
      <c r="BE290" s="77">
        <v>0</v>
      </c>
      <c r="BF290" s="77">
        <v>0</v>
      </c>
      <c r="BG290" s="77">
        <v>0</v>
      </c>
      <c r="BT290" s="77">
        <v>0</v>
      </c>
      <c r="BU290" s="77">
        <v>0</v>
      </c>
      <c r="BV290" s="77">
        <v>0</v>
      </c>
    </row>
    <row r="291" spans="57:74" x14ac:dyDescent="0.25">
      <c r="BE291" s="77">
        <v>0</v>
      </c>
      <c r="BF291" s="77">
        <v>0</v>
      </c>
      <c r="BG291" s="77">
        <v>0</v>
      </c>
      <c r="BT291" s="77">
        <v>0</v>
      </c>
      <c r="BU291" s="77">
        <v>0</v>
      </c>
      <c r="BV291" s="77">
        <v>0</v>
      </c>
    </row>
    <row r="292" spans="57:74" x14ac:dyDescent="0.25">
      <c r="BE292" s="77">
        <v>0</v>
      </c>
      <c r="BF292" s="77">
        <v>0</v>
      </c>
      <c r="BG292" s="77">
        <v>0</v>
      </c>
      <c r="BT292" s="77">
        <v>0</v>
      </c>
      <c r="BU292" s="77">
        <v>0</v>
      </c>
      <c r="BV292" s="77">
        <v>0</v>
      </c>
    </row>
    <row r="293" spans="57:74" x14ac:dyDescent="0.25">
      <c r="BE293" s="77">
        <v>0</v>
      </c>
      <c r="BF293" s="77">
        <v>0</v>
      </c>
      <c r="BG293" s="77">
        <v>0</v>
      </c>
      <c r="BT293" s="77">
        <v>0</v>
      </c>
      <c r="BU293" s="77">
        <v>0</v>
      </c>
      <c r="BV293" s="77">
        <v>0</v>
      </c>
    </row>
    <row r="294" spans="57:74" x14ac:dyDescent="0.25">
      <c r="BE294" s="77">
        <v>0</v>
      </c>
      <c r="BF294" s="77">
        <v>0</v>
      </c>
      <c r="BG294" s="77">
        <v>0</v>
      </c>
      <c r="BT294" s="77">
        <v>0</v>
      </c>
      <c r="BU294" s="77">
        <v>0</v>
      </c>
      <c r="BV294" s="77">
        <v>0</v>
      </c>
    </row>
    <row r="295" spans="57:74" x14ac:dyDescent="0.25">
      <c r="BE295" s="77">
        <v>0</v>
      </c>
      <c r="BF295" s="77">
        <v>0</v>
      </c>
      <c r="BG295" s="77">
        <v>0</v>
      </c>
      <c r="BT295" s="77">
        <v>0</v>
      </c>
      <c r="BU295" s="77">
        <v>0</v>
      </c>
      <c r="BV295" s="77">
        <v>0</v>
      </c>
    </row>
    <row r="296" spans="57:74" x14ac:dyDescent="0.25">
      <c r="BE296" s="77">
        <v>0</v>
      </c>
      <c r="BF296" s="77">
        <v>0</v>
      </c>
      <c r="BG296" s="77">
        <v>0</v>
      </c>
      <c r="BT296" s="77">
        <v>0</v>
      </c>
      <c r="BU296" s="77">
        <v>0</v>
      </c>
      <c r="BV296" s="77">
        <v>0</v>
      </c>
    </row>
    <row r="297" spans="57:74" x14ac:dyDescent="0.25">
      <c r="BE297" s="77">
        <v>0</v>
      </c>
      <c r="BF297" s="77">
        <v>0</v>
      </c>
      <c r="BG297" s="77">
        <v>0</v>
      </c>
      <c r="BT297" s="77">
        <v>0</v>
      </c>
      <c r="BU297" s="77">
        <v>0</v>
      </c>
      <c r="BV297" s="77">
        <v>0</v>
      </c>
    </row>
    <row r="298" spans="57:74" x14ac:dyDescent="0.25">
      <c r="BE298" s="77">
        <v>0</v>
      </c>
      <c r="BF298" s="77">
        <v>0</v>
      </c>
      <c r="BG298" s="77">
        <v>0</v>
      </c>
      <c r="BT298" s="77">
        <v>0</v>
      </c>
      <c r="BU298" s="77">
        <v>0</v>
      </c>
      <c r="BV298" s="77">
        <v>0</v>
      </c>
    </row>
    <row r="299" spans="57:74" x14ac:dyDescent="0.25">
      <c r="BE299" s="77">
        <v>0</v>
      </c>
      <c r="BF299" s="77">
        <v>0</v>
      </c>
      <c r="BG299" s="77">
        <v>0</v>
      </c>
      <c r="BT299" s="77">
        <v>0</v>
      </c>
      <c r="BU299" s="77">
        <v>0</v>
      </c>
      <c r="BV299" s="77">
        <v>0</v>
      </c>
    </row>
    <row r="300" spans="57:74" x14ac:dyDescent="0.25">
      <c r="BE300" s="77">
        <v>0</v>
      </c>
      <c r="BF300" s="77">
        <v>0</v>
      </c>
      <c r="BG300" s="77">
        <v>0</v>
      </c>
      <c r="BT300" s="77">
        <v>0</v>
      </c>
      <c r="BU300" s="77">
        <v>0</v>
      </c>
      <c r="BV300" s="77">
        <v>0</v>
      </c>
    </row>
    <row r="301" spans="57:74" x14ac:dyDescent="0.25">
      <c r="BE301" s="77">
        <v>0</v>
      </c>
      <c r="BF301" s="77">
        <v>0</v>
      </c>
      <c r="BG301" s="77">
        <v>0</v>
      </c>
      <c r="BT301" s="77">
        <v>0</v>
      </c>
      <c r="BU301" s="77">
        <v>0</v>
      </c>
      <c r="BV301" s="77">
        <v>0</v>
      </c>
    </row>
    <row r="302" spans="57:74" x14ac:dyDescent="0.25">
      <c r="BE302" s="77">
        <v>0</v>
      </c>
      <c r="BF302" s="77">
        <v>0</v>
      </c>
      <c r="BG302" s="77">
        <v>0</v>
      </c>
      <c r="BT302" s="77">
        <v>0</v>
      </c>
      <c r="BU302" s="77">
        <v>0</v>
      </c>
      <c r="BV302" s="77">
        <v>0</v>
      </c>
    </row>
    <row r="303" spans="57:74" x14ac:dyDescent="0.25">
      <c r="BE303" s="77">
        <v>0</v>
      </c>
      <c r="BF303" s="77">
        <v>0</v>
      </c>
      <c r="BG303" s="77">
        <v>0</v>
      </c>
      <c r="BT303" s="77">
        <v>0</v>
      </c>
      <c r="BU303" s="77">
        <v>0</v>
      </c>
      <c r="BV303" s="77">
        <v>0</v>
      </c>
    </row>
    <row r="304" spans="57:74" x14ac:dyDescent="0.25">
      <c r="BE304" s="77">
        <v>0</v>
      </c>
      <c r="BF304" s="77">
        <v>0</v>
      </c>
      <c r="BG304" s="77">
        <v>0</v>
      </c>
      <c r="BT304" s="77">
        <v>0</v>
      </c>
      <c r="BU304" s="77">
        <v>0</v>
      </c>
      <c r="BV304" s="77">
        <v>0</v>
      </c>
    </row>
    <row r="305" spans="57:74" x14ac:dyDescent="0.25">
      <c r="BE305" s="77">
        <v>0</v>
      </c>
      <c r="BF305" s="77">
        <v>0</v>
      </c>
      <c r="BG305" s="77">
        <v>0</v>
      </c>
      <c r="BT305" s="77">
        <v>0</v>
      </c>
      <c r="BU305" s="77">
        <v>0</v>
      </c>
      <c r="BV305" s="77">
        <v>0</v>
      </c>
    </row>
    <row r="306" spans="57:74" x14ac:dyDescent="0.25">
      <c r="BE306" s="77">
        <v>0</v>
      </c>
      <c r="BF306" s="77">
        <v>0</v>
      </c>
      <c r="BG306" s="77">
        <v>0</v>
      </c>
      <c r="BT306" s="77">
        <v>0</v>
      </c>
      <c r="BU306" s="77">
        <v>0</v>
      </c>
      <c r="BV306" s="77">
        <v>0</v>
      </c>
    </row>
    <row r="307" spans="57:74" x14ac:dyDescent="0.25">
      <c r="BE307" s="77">
        <v>0</v>
      </c>
      <c r="BF307" s="77">
        <v>0</v>
      </c>
      <c r="BG307" s="77">
        <v>0</v>
      </c>
      <c r="BT307" s="77">
        <v>0</v>
      </c>
      <c r="BU307" s="77">
        <v>0</v>
      </c>
      <c r="BV307" s="77">
        <v>0</v>
      </c>
    </row>
    <row r="308" spans="57:74" x14ac:dyDescent="0.25">
      <c r="BE308" s="77">
        <v>0</v>
      </c>
      <c r="BF308" s="77">
        <v>0</v>
      </c>
      <c r="BG308" s="77">
        <v>0</v>
      </c>
      <c r="BT308" s="77">
        <v>0</v>
      </c>
      <c r="BU308" s="77">
        <v>0</v>
      </c>
      <c r="BV308" s="77">
        <v>0</v>
      </c>
    </row>
    <row r="309" spans="57:74" x14ac:dyDescent="0.25">
      <c r="BE309" s="77">
        <v>0</v>
      </c>
      <c r="BF309" s="77">
        <v>0</v>
      </c>
      <c r="BG309" s="77">
        <v>0</v>
      </c>
      <c r="BT309" s="77">
        <v>0</v>
      </c>
      <c r="BU309" s="77">
        <v>0</v>
      </c>
      <c r="BV309" s="77">
        <v>0</v>
      </c>
    </row>
    <row r="310" spans="57:74" x14ac:dyDescent="0.25">
      <c r="BE310" s="77">
        <v>0</v>
      </c>
      <c r="BF310" s="77">
        <v>0</v>
      </c>
      <c r="BG310" s="77">
        <v>0</v>
      </c>
      <c r="BT310" s="77">
        <v>0</v>
      </c>
      <c r="BU310" s="77">
        <v>0</v>
      </c>
      <c r="BV310" s="77">
        <v>0</v>
      </c>
    </row>
    <row r="311" spans="57:74" x14ac:dyDescent="0.25">
      <c r="BE311" s="77">
        <v>0</v>
      </c>
      <c r="BF311" s="77">
        <v>0</v>
      </c>
      <c r="BG311" s="77">
        <v>0</v>
      </c>
      <c r="BT311" s="77">
        <v>0</v>
      </c>
      <c r="BU311" s="77">
        <v>0</v>
      </c>
      <c r="BV311" s="77">
        <v>0</v>
      </c>
    </row>
    <row r="312" spans="57:74" x14ac:dyDescent="0.25">
      <c r="BE312" s="77">
        <v>0</v>
      </c>
      <c r="BF312" s="77">
        <v>0</v>
      </c>
      <c r="BG312" s="77">
        <v>0</v>
      </c>
      <c r="BT312" s="77">
        <v>0</v>
      </c>
      <c r="BU312" s="77">
        <v>0</v>
      </c>
      <c r="BV312" s="77">
        <v>0</v>
      </c>
    </row>
  </sheetData>
  <mergeCells count="6">
    <mergeCell ref="BR1:BY1"/>
    <mergeCell ref="A1:B1"/>
    <mergeCell ref="BC1:BJ1"/>
    <mergeCell ref="C1:M1"/>
    <mergeCell ref="AP1:AX1"/>
    <mergeCell ref="AC1:AJ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tabColor theme="6" tint="0.59999389629810485"/>
  </sheetPr>
  <dimension ref="A1:CH179"/>
  <sheetViews>
    <sheetView workbookViewId="0">
      <pane xSplit="2" ySplit="2" topLeftCell="C3" activePane="bottomRight" state="frozen"/>
      <selection pane="topRight" activeCell="C1" sqref="C1"/>
      <selection pane="bottomLeft" activeCell="A3" sqref="A3"/>
      <selection pane="bottomRight" activeCell="BT5" sqref="BT5:CB8"/>
    </sheetView>
  </sheetViews>
  <sheetFormatPr defaultColWidth="8.85546875" defaultRowHeight="15" x14ac:dyDescent="0.25"/>
  <cols>
    <col min="1" max="1" width="8" style="80" bestFit="1" customWidth="1"/>
    <col min="2" max="2" width="13.5703125" style="77"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10.5703125" bestFit="1" customWidth="1"/>
    <col min="17" max="18" width="9" bestFit="1" customWidth="1"/>
    <col min="19" max="27" width="7" style="76" customWidth="1"/>
    <col min="28" max="28" width="2.85546875" style="1" customWidth="1"/>
    <col min="29" max="29" width="8.7109375" style="77" bestFit="1" customWidth="1"/>
    <col min="30" max="30" width="14.5703125" style="77" bestFit="1" customWidth="1"/>
    <col min="31" max="31" width="6.28515625" bestFit="1" customWidth="1"/>
    <col min="32" max="32" width="6.5703125" bestFit="1" customWidth="1"/>
    <col min="33" max="33" width="7" bestFit="1" customWidth="1"/>
    <col min="34" max="42" width="7" style="76" customWidth="1"/>
    <col min="43" max="43" width="2.85546875" style="1" customWidth="1"/>
    <col min="44" max="44" width="6.28515625" bestFit="1" customWidth="1"/>
    <col min="45" max="45" width="6.5703125" bestFit="1" customWidth="1"/>
    <col min="46" max="46" width="8" bestFit="1" customWidth="1"/>
    <col min="47" max="55" width="7" style="76" customWidth="1"/>
    <col min="56" max="56" width="2.85546875" style="1" customWidth="1"/>
    <col min="57" max="57" width="8.7109375" style="77" bestFit="1" customWidth="1"/>
    <col min="58" max="58" width="14.5703125" style="77" bestFit="1" customWidth="1"/>
    <col min="59" max="59" width="6.5703125" style="77" bestFit="1" customWidth="1"/>
    <col min="60" max="60" width="7" style="77" bestFit="1" customWidth="1"/>
    <col min="61" max="61" width="7.140625" style="77" bestFit="1" customWidth="1"/>
    <col min="62" max="62" width="6.85546875" style="77" bestFit="1" customWidth="1"/>
    <col min="63" max="63" width="7.42578125" style="77" bestFit="1" customWidth="1"/>
    <col min="64" max="64" width="6.7109375" style="77" bestFit="1" customWidth="1"/>
    <col min="65" max="68" width="6.7109375" style="77" customWidth="1"/>
    <col min="69" max="69" width="7.28515625" style="77" bestFit="1" customWidth="1"/>
    <col min="70" max="70" width="6.7109375" style="77" customWidth="1"/>
    <col min="71" max="71" width="2.85546875" style="77" customWidth="1"/>
    <col min="72" max="72" width="8" style="80" bestFit="1" customWidth="1"/>
    <col min="73" max="73" width="13.5703125" style="77" bestFit="1" customWidth="1"/>
    <col min="74" max="85" width="11.5703125" style="81" bestFit="1" customWidth="1"/>
  </cols>
  <sheetData>
    <row r="1" spans="1:86" ht="30" customHeight="1" x14ac:dyDescent="0.25">
      <c r="A1" s="260" t="s">
        <v>213</v>
      </c>
      <c r="B1" s="260"/>
      <c r="C1" s="253" t="s">
        <v>21</v>
      </c>
      <c r="D1" s="254"/>
      <c r="E1" s="254"/>
      <c r="F1" s="254"/>
      <c r="G1" s="254"/>
      <c r="H1" s="254"/>
      <c r="I1" s="254"/>
      <c r="J1" s="254"/>
      <c r="K1" s="254"/>
      <c r="L1" s="254"/>
      <c r="M1" s="151"/>
      <c r="N1" s="151"/>
      <c r="P1" s="258" t="s">
        <v>22</v>
      </c>
      <c r="Q1" s="259"/>
      <c r="R1" s="259"/>
      <c r="S1" s="259"/>
      <c r="T1" s="259"/>
      <c r="U1" s="259"/>
      <c r="V1" s="259"/>
      <c r="W1" s="259"/>
      <c r="X1" s="259"/>
      <c r="Y1" s="259"/>
      <c r="Z1" s="28"/>
      <c r="AA1" s="28"/>
      <c r="AD1" s="97"/>
      <c r="AE1" s="254" t="s">
        <v>23</v>
      </c>
      <c r="AF1" s="254"/>
      <c r="AG1" s="254"/>
      <c r="AH1" s="254"/>
      <c r="AI1" s="254"/>
      <c r="AJ1" s="254"/>
      <c r="AK1" s="254"/>
      <c r="AL1" s="254"/>
      <c r="AM1" s="254"/>
      <c r="AN1" s="254"/>
      <c r="AO1" s="151"/>
      <c r="AP1" s="151"/>
      <c r="AR1" s="258" t="s">
        <v>24</v>
      </c>
      <c r="AS1" s="259"/>
      <c r="AT1" s="259"/>
      <c r="AU1" s="259"/>
      <c r="AV1" s="259"/>
      <c r="AW1" s="259"/>
      <c r="AX1" s="259"/>
      <c r="AY1" s="259"/>
      <c r="AZ1" s="259"/>
      <c r="BA1" s="28"/>
      <c r="BB1" s="28"/>
      <c r="BC1" s="28"/>
      <c r="BE1" s="263" t="s">
        <v>25</v>
      </c>
      <c r="BF1" s="264"/>
      <c r="BG1" s="264"/>
      <c r="BH1" s="264"/>
      <c r="BI1" s="264"/>
      <c r="BJ1" s="264"/>
      <c r="BK1" s="264"/>
      <c r="BL1" s="264"/>
      <c r="BM1" s="113"/>
      <c r="BN1" s="113"/>
      <c r="BO1" s="113"/>
      <c r="BP1" s="113"/>
      <c r="BQ1" s="113"/>
      <c r="BR1" s="113"/>
      <c r="BT1" s="263" t="s">
        <v>26</v>
      </c>
      <c r="BU1" s="264"/>
      <c r="BV1" s="264"/>
      <c r="BW1" s="264"/>
      <c r="BX1" s="264"/>
      <c r="BY1" s="264"/>
      <c r="BZ1" s="264"/>
      <c r="CA1" s="264"/>
    </row>
    <row r="2" spans="1:86" x14ac:dyDescent="0.25">
      <c r="A2" s="164" t="s">
        <v>0</v>
      </c>
      <c r="B2" s="163"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7" t="s">
        <v>1</v>
      </c>
      <c r="AE2" s="161">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5">
        <v>44227</v>
      </c>
      <c r="BH2" s="115">
        <v>44255</v>
      </c>
      <c r="BI2" s="115">
        <v>44286</v>
      </c>
      <c r="BJ2" s="115">
        <v>44316</v>
      </c>
      <c r="BK2" s="115">
        <v>44347</v>
      </c>
      <c r="BL2" s="115">
        <v>44377</v>
      </c>
      <c r="BM2" s="115">
        <v>44408</v>
      </c>
      <c r="BN2" s="115">
        <v>44439</v>
      </c>
      <c r="BO2" s="115">
        <v>44469</v>
      </c>
      <c r="BP2" s="115">
        <v>44500</v>
      </c>
      <c r="BQ2" s="115">
        <v>44530</v>
      </c>
      <c r="BR2" s="115">
        <v>44561</v>
      </c>
      <c r="BT2" s="23" t="s">
        <v>0</v>
      </c>
      <c r="BU2" s="79" t="s">
        <v>1</v>
      </c>
      <c r="BV2" s="115">
        <v>44227</v>
      </c>
      <c r="BW2" s="115">
        <v>44255</v>
      </c>
      <c r="BX2" s="115">
        <v>44286</v>
      </c>
      <c r="BY2" s="115">
        <v>44316</v>
      </c>
      <c r="BZ2" s="115">
        <v>44347</v>
      </c>
      <c r="CA2" s="115">
        <v>44377</v>
      </c>
      <c r="CB2" s="115">
        <v>44408</v>
      </c>
      <c r="CC2" s="115">
        <v>44439</v>
      </c>
      <c r="CD2" s="115">
        <v>44469</v>
      </c>
      <c r="CE2" s="115">
        <v>44500</v>
      </c>
      <c r="CF2" s="115">
        <v>44530</v>
      </c>
      <c r="CG2" s="115">
        <v>44561</v>
      </c>
    </row>
    <row r="3" spans="1:86" x14ac:dyDescent="0.25">
      <c r="A3" s="24" t="s">
        <v>121</v>
      </c>
      <c r="B3" s="77" t="s">
        <v>175</v>
      </c>
      <c r="C3" s="152">
        <v>1</v>
      </c>
      <c r="D3" s="152">
        <v>1</v>
      </c>
      <c r="E3" s="152"/>
      <c r="F3" s="152"/>
      <c r="G3" s="152"/>
      <c r="H3" s="152"/>
      <c r="I3" s="152">
        <v>1</v>
      </c>
      <c r="J3" s="152"/>
      <c r="K3" s="152"/>
      <c r="L3" s="152"/>
      <c r="M3" s="152"/>
      <c r="N3" s="152"/>
      <c r="P3" s="166">
        <v>3.03</v>
      </c>
      <c r="Q3" s="166">
        <v>3.84</v>
      </c>
      <c r="R3" s="166"/>
      <c r="S3" s="166"/>
      <c r="T3" s="166"/>
      <c r="U3" s="166"/>
      <c r="V3" s="166">
        <v>1.27</v>
      </c>
      <c r="W3" s="166"/>
      <c r="X3" s="166"/>
      <c r="Y3" s="166"/>
      <c r="Z3" s="166"/>
      <c r="AA3" s="166"/>
      <c r="AC3" s="77" t="s">
        <v>67</v>
      </c>
      <c r="AD3" s="77" t="s">
        <v>117</v>
      </c>
      <c r="AE3" s="152">
        <v>0</v>
      </c>
      <c r="AF3" s="152">
        <v>0</v>
      </c>
      <c r="AG3" s="152">
        <v>0</v>
      </c>
      <c r="AH3" s="152">
        <v>1</v>
      </c>
      <c r="AI3" s="152">
        <v>0</v>
      </c>
      <c r="AJ3" s="152">
        <v>0</v>
      </c>
      <c r="AK3" s="152">
        <v>0</v>
      </c>
      <c r="AL3" s="152">
        <v>0</v>
      </c>
      <c r="AM3" s="152">
        <v>0</v>
      </c>
      <c r="AN3" s="152">
        <v>0</v>
      </c>
      <c r="AO3" s="152">
        <v>0</v>
      </c>
      <c r="AP3" s="152">
        <v>0</v>
      </c>
      <c r="AR3" s="152">
        <v>0</v>
      </c>
      <c r="AS3" s="152">
        <v>0</v>
      </c>
      <c r="AT3" s="152">
        <v>0</v>
      </c>
      <c r="AU3" s="162">
        <v>10</v>
      </c>
      <c r="AV3" s="152">
        <v>0</v>
      </c>
      <c r="AW3" s="152">
        <v>0</v>
      </c>
      <c r="AX3" s="152">
        <v>0</v>
      </c>
      <c r="AY3" s="152">
        <v>0</v>
      </c>
      <c r="AZ3" s="152">
        <v>0</v>
      </c>
      <c r="BA3" s="152">
        <v>0</v>
      </c>
      <c r="BB3" s="152">
        <v>0</v>
      </c>
      <c r="BC3" s="152">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25">
      <c r="A4" s="24" t="s">
        <v>118</v>
      </c>
      <c r="B4" s="77" t="s">
        <v>175</v>
      </c>
      <c r="C4" s="152">
        <v>7</v>
      </c>
      <c r="D4" s="152">
        <v>8</v>
      </c>
      <c r="E4" s="152">
        <v>5</v>
      </c>
      <c r="F4" s="152">
        <v>1</v>
      </c>
      <c r="G4" s="152">
        <v>7</v>
      </c>
      <c r="H4" s="152">
        <v>1</v>
      </c>
      <c r="I4" s="152">
        <v>1</v>
      </c>
      <c r="J4" s="152">
        <v>2</v>
      </c>
      <c r="K4" s="152">
        <v>1</v>
      </c>
      <c r="L4" s="152">
        <v>1</v>
      </c>
      <c r="M4" s="152">
        <v>2</v>
      </c>
      <c r="N4" s="152">
        <v>2</v>
      </c>
      <c r="P4" s="166">
        <v>19.61</v>
      </c>
      <c r="Q4" s="166">
        <v>178.11</v>
      </c>
      <c r="R4" s="166">
        <v>18.87</v>
      </c>
      <c r="S4" s="166">
        <v>1.33</v>
      </c>
      <c r="T4" s="166">
        <v>124.02</v>
      </c>
      <c r="U4" s="166">
        <v>1.28</v>
      </c>
      <c r="V4" s="166">
        <v>1</v>
      </c>
      <c r="W4" s="166">
        <v>1.91</v>
      </c>
      <c r="X4" s="166">
        <v>31.66</v>
      </c>
      <c r="Y4" s="166">
        <v>3.7</v>
      </c>
      <c r="Z4" s="166">
        <v>22.67</v>
      </c>
      <c r="AA4" s="166">
        <v>3.97</v>
      </c>
      <c r="AC4" s="77" t="s">
        <v>134</v>
      </c>
      <c r="AD4" s="77" t="s">
        <v>120</v>
      </c>
      <c r="AE4" s="152">
        <v>0</v>
      </c>
      <c r="AF4" s="152">
        <v>0</v>
      </c>
      <c r="AG4" s="152">
        <v>0</v>
      </c>
      <c r="AH4" s="152">
        <v>0</v>
      </c>
      <c r="AI4" s="152">
        <v>0</v>
      </c>
      <c r="AJ4" s="152">
        <v>0</v>
      </c>
      <c r="AK4" s="152">
        <v>0</v>
      </c>
      <c r="AL4" s="152">
        <v>0</v>
      </c>
      <c r="AM4" s="152">
        <v>0</v>
      </c>
      <c r="AN4" s="152">
        <v>0</v>
      </c>
      <c r="AO4" s="152">
        <v>0</v>
      </c>
      <c r="AP4" s="152">
        <v>1</v>
      </c>
      <c r="AR4" s="152">
        <v>0</v>
      </c>
      <c r="AS4" s="152">
        <v>0</v>
      </c>
      <c r="AT4" s="152">
        <v>0</v>
      </c>
      <c r="AU4" s="152">
        <v>0</v>
      </c>
      <c r="AV4" s="152">
        <v>0</v>
      </c>
      <c r="AW4" s="152">
        <v>0</v>
      </c>
      <c r="AX4" s="152">
        <v>0</v>
      </c>
      <c r="AY4" s="152">
        <v>0</v>
      </c>
      <c r="AZ4" s="152">
        <v>0</v>
      </c>
      <c r="BA4" s="152">
        <v>0</v>
      </c>
      <c r="BB4" s="152">
        <v>0</v>
      </c>
      <c r="BC4" s="162">
        <v>10</v>
      </c>
      <c r="BE4" s="80" t="s">
        <v>115</v>
      </c>
      <c r="BF4" s="77" t="s">
        <v>168</v>
      </c>
      <c r="BR4" s="77">
        <v>1</v>
      </c>
      <c r="BT4" s="80" t="s">
        <v>115</v>
      </c>
      <c r="BU4" s="77" t="s">
        <v>168</v>
      </c>
      <c r="CG4" s="81">
        <v>60</v>
      </c>
    </row>
    <row r="5" spans="1:86" x14ac:dyDescent="0.25">
      <c r="A5" s="24" t="s">
        <v>114</v>
      </c>
      <c r="B5" s="77" t="s">
        <v>175</v>
      </c>
      <c r="C5" s="152"/>
      <c r="D5" s="152">
        <v>1</v>
      </c>
      <c r="E5" s="152">
        <v>2</v>
      </c>
      <c r="F5" s="152">
        <v>2</v>
      </c>
      <c r="G5" s="152">
        <v>1</v>
      </c>
      <c r="H5" s="152">
        <v>2</v>
      </c>
      <c r="I5" s="152">
        <v>1</v>
      </c>
      <c r="J5" s="152">
        <v>1</v>
      </c>
      <c r="K5" s="152"/>
      <c r="L5" s="152"/>
      <c r="M5" s="152"/>
      <c r="N5" s="152">
        <v>1</v>
      </c>
      <c r="P5" s="166"/>
      <c r="Q5" s="166">
        <v>39.869999999999997</v>
      </c>
      <c r="R5" s="166">
        <v>131.69</v>
      </c>
      <c r="S5" s="166">
        <v>1.5</v>
      </c>
      <c r="T5" s="166">
        <v>1.4</v>
      </c>
      <c r="U5" s="166">
        <v>3.56</v>
      </c>
      <c r="V5" s="166">
        <v>0.83</v>
      </c>
      <c r="W5" s="166">
        <v>1.1200000000000001</v>
      </c>
      <c r="X5" s="166"/>
      <c r="Y5" s="166"/>
      <c r="Z5" s="166"/>
      <c r="AA5" s="166">
        <v>14.83</v>
      </c>
      <c r="AC5" s="77" t="s">
        <v>75</v>
      </c>
      <c r="AD5" s="77" t="s">
        <v>120</v>
      </c>
      <c r="AE5" s="152">
        <v>0</v>
      </c>
      <c r="AF5" s="152">
        <v>0</v>
      </c>
      <c r="AG5" s="152">
        <v>0</v>
      </c>
      <c r="AH5" s="152">
        <v>0</v>
      </c>
      <c r="AI5" s="152">
        <v>0</v>
      </c>
      <c r="AJ5" s="152">
        <v>0</v>
      </c>
      <c r="AK5" s="152">
        <v>0</v>
      </c>
      <c r="AL5" s="152">
        <v>0</v>
      </c>
      <c r="AM5" s="152">
        <v>0</v>
      </c>
      <c r="AN5" s="152">
        <v>0</v>
      </c>
      <c r="AO5" s="152">
        <v>0</v>
      </c>
      <c r="AP5" s="152">
        <v>2</v>
      </c>
      <c r="AR5" s="152">
        <v>0</v>
      </c>
      <c r="AS5" s="152">
        <v>0</v>
      </c>
      <c r="AT5" s="152">
        <v>0</v>
      </c>
      <c r="AU5" s="152">
        <v>0</v>
      </c>
      <c r="AV5" s="152">
        <v>0</v>
      </c>
      <c r="AW5" s="152">
        <v>0</v>
      </c>
      <c r="AX5" s="152">
        <v>0</v>
      </c>
      <c r="AY5" s="152">
        <v>0</v>
      </c>
      <c r="AZ5" s="152">
        <v>0</v>
      </c>
      <c r="BA5" s="152">
        <v>0</v>
      </c>
      <c r="BB5" s="152">
        <v>0</v>
      </c>
      <c r="BC5" s="162">
        <v>20</v>
      </c>
      <c r="BE5" s="80"/>
    </row>
    <row r="6" spans="1:86" x14ac:dyDescent="0.25">
      <c r="A6" s="24" t="s">
        <v>122</v>
      </c>
      <c r="B6" s="77" t="s">
        <v>175</v>
      </c>
      <c r="C6" s="152">
        <v>12</v>
      </c>
      <c r="D6" s="152">
        <v>1</v>
      </c>
      <c r="E6" s="152">
        <v>1</v>
      </c>
      <c r="F6" s="152"/>
      <c r="G6" s="152"/>
      <c r="H6" s="152">
        <v>1</v>
      </c>
      <c r="I6" s="152"/>
      <c r="J6" s="152"/>
      <c r="K6" s="152"/>
      <c r="L6" s="152"/>
      <c r="M6" s="152">
        <v>3</v>
      </c>
      <c r="N6" s="152">
        <v>1</v>
      </c>
      <c r="P6" s="166">
        <v>404.12</v>
      </c>
      <c r="Q6" s="166">
        <v>3.06</v>
      </c>
      <c r="R6" s="166">
        <v>42.02</v>
      </c>
      <c r="S6" s="166"/>
      <c r="T6" s="166"/>
      <c r="U6" s="166">
        <v>10.01</v>
      </c>
      <c r="V6" s="166"/>
      <c r="W6" s="166"/>
      <c r="X6" s="166"/>
      <c r="Y6" s="166"/>
      <c r="Z6" s="166">
        <v>46.8</v>
      </c>
      <c r="AA6" s="166">
        <v>8.5</v>
      </c>
      <c r="AC6" s="77" t="s">
        <v>95</v>
      </c>
      <c r="AD6" s="77" t="s">
        <v>168</v>
      </c>
      <c r="AE6" s="152">
        <v>0</v>
      </c>
      <c r="AF6" s="152">
        <v>0</v>
      </c>
      <c r="AG6" s="152">
        <v>0</v>
      </c>
      <c r="AH6" s="152">
        <v>0</v>
      </c>
      <c r="AI6" s="152">
        <v>0</v>
      </c>
      <c r="AJ6" s="152">
        <v>0</v>
      </c>
      <c r="AK6" s="152">
        <v>0</v>
      </c>
      <c r="AL6" s="152">
        <v>0</v>
      </c>
      <c r="AM6" s="152">
        <v>0</v>
      </c>
      <c r="AN6" s="152">
        <v>0</v>
      </c>
      <c r="AO6" s="152">
        <v>0</v>
      </c>
      <c r="AP6" s="152">
        <v>1</v>
      </c>
      <c r="AR6" s="152">
        <v>0</v>
      </c>
      <c r="AS6" s="152">
        <v>0</v>
      </c>
      <c r="AT6" s="152">
        <v>0</v>
      </c>
      <c r="AU6" s="152">
        <v>0</v>
      </c>
      <c r="AV6" s="152">
        <v>0</v>
      </c>
      <c r="AW6" s="152">
        <v>0</v>
      </c>
      <c r="AX6" s="152">
        <v>0</v>
      </c>
      <c r="AY6" s="152">
        <v>0</v>
      </c>
      <c r="AZ6" s="152">
        <v>0</v>
      </c>
      <c r="BA6" s="152">
        <v>0</v>
      </c>
      <c r="BB6" s="152">
        <v>0</v>
      </c>
      <c r="BC6" s="162">
        <v>10</v>
      </c>
      <c r="BE6" s="80"/>
    </row>
    <row r="7" spans="1:86" x14ac:dyDescent="0.25">
      <c r="A7" s="24" t="s">
        <v>124</v>
      </c>
      <c r="B7" s="77" t="s">
        <v>175</v>
      </c>
      <c r="C7" s="152">
        <v>1</v>
      </c>
      <c r="D7" s="152">
        <v>1</v>
      </c>
      <c r="E7" s="152">
        <v>1</v>
      </c>
      <c r="F7" s="152"/>
      <c r="G7" s="152"/>
      <c r="H7" s="152"/>
      <c r="I7" s="152"/>
      <c r="J7" s="152">
        <v>2</v>
      </c>
      <c r="K7" s="152">
        <v>1</v>
      </c>
      <c r="L7" s="152"/>
      <c r="M7" s="152">
        <v>1</v>
      </c>
      <c r="N7" s="152">
        <v>1</v>
      </c>
      <c r="P7" s="166">
        <v>28.32</v>
      </c>
      <c r="Q7" s="166">
        <v>25.99</v>
      </c>
      <c r="R7" s="166">
        <v>29.37</v>
      </c>
      <c r="S7" s="166"/>
      <c r="T7" s="166"/>
      <c r="U7" s="166"/>
      <c r="V7" s="166"/>
      <c r="W7" s="166">
        <v>35.590000000000003</v>
      </c>
      <c r="X7" s="166">
        <v>13.61</v>
      </c>
      <c r="Y7" s="166"/>
      <c r="Z7" s="166">
        <v>134.25</v>
      </c>
      <c r="AA7" s="166">
        <v>242.31</v>
      </c>
      <c r="AC7" s="77" t="s">
        <v>145</v>
      </c>
      <c r="AD7" s="77" t="s">
        <v>168</v>
      </c>
      <c r="AE7" s="152">
        <v>0</v>
      </c>
      <c r="AF7" s="152">
        <v>0</v>
      </c>
      <c r="AG7" s="152">
        <v>1</v>
      </c>
      <c r="AH7" s="152">
        <v>0</v>
      </c>
      <c r="AI7" s="152">
        <v>0</v>
      </c>
      <c r="AJ7" s="152">
        <v>0</v>
      </c>
      <c r="AK7" s="152">
        <v>0</v>
      </c>
      <c r="AL7" s="152">
        <v>0</v>
      </c>
      <c r="AM7" s="152">
        <v>0</v>
      </c>
      <c r="AN7" s="152">
        <v>0</v>
      </c>
      <c r="AO7" s="152">
        <v>0</v>
      </c>
      <c r="AP7" s="152">
        <v>0</v>
      </c>
      <c r="AR7" s="152">
        <v>0</v>
      </c>
      <c r="AS7" s="152">
        <v>0</v>
      </c>
      <c r="AT7" s="162">
        <v>10</v>
      </c>
      <c r="AU7" s="152">
        <v>0</v>
      </c>
      <c r="AV7" s="152">
        <v>0</v>
      </c>
      <c r="AW7" s="152">
        <v>0</v>
      </c>
      <c r="AX7" s="152">
        <v>0</v>
      </c>
      <c r="AY7" s="152">
        <v>0</v>
      </c>
      <c r="AZ7" s="152">
        <v>0</v>
      </c>
      <c r="BA7" s="152">
        <v>0</v>
      </c>
      <c r="BB7" s="152">
        <v>0</v>
      </c>
      <c r="BC7" s="152">
        <v>0</v>
      </c>
      <c r="BE7" s="80"/>
    </row>
    <row r="8" spans="1:86" x14ac:dyDescent="0.25">
      <c r="A8" s="24" t="s">
        <v>125</v>
      </c>
      <c r="B8" s="77" t="s">
        <v>175</v>
      </c>
      <c r="C8" s="152">
        <v>14</v>
      </c>
      <c r="D8" s="152">
        <v>14</v>
      </c>
      <c r="E8" s="152">
        <v>7</v>
      </c>
      <c r="F8" s="152">
        <v>6</v>
      </c>
      <c r="G8" s="152">
        <v>2</v>
      </c>
      <c r="H8" s="152">
        <v>4</v>
      </c>
      <c r="I8" s="152">
        <v>2</v>
      </c>
      <c r="J8" s="152">
        <v>7</v>
      </c>
      <c r="K8" s="152">
        <v>3</v>
      </c>
      <c r="L8" s="152">
        <v>4</v>
      </c>
      <c r="M8" s="152">
        <v>9</v>
      </c>
      <c r="N8" s="152">
        <v>8</v>
      </c>
      <c r="P8" s="166">
        <v>153.85</v>
      </c>
      <c r="Q8" s="166">
        <v>74.790000000000006</v>
      </c>
      <c r="R8" s="166">
        <v>112.06</v>
      </c>
      <c r="S8" s="166">
        <v>70.33</v>
      </c>
      <c r="T8" s="166">
        <v>47.11</v>
      </c>
      <c r="U8" s="166">
        <v>79.36</v>
      </c>
      <c r="V8" s="166">
        <v>74.010000000000005</v>
      </c>
      <c r="W8" s="166">
        <v>148.76</v>
      </c>
      <c r="X8" s="166">
        <v>77.23</v>
      </c>
      <c r="Y8" s="166">
        <v>5.62</v>
      </c>
      <c r="Z8" s="166">
        <v>213.41</v>
      </c>
      <c r="AA8" s="166">
        <v>128.38</v>
      </c>
      <c r="AE8" s="152"/>
      <c r="AF8" s="152"/>
      <c r="AG8" s="152"/>
      <c r="AH8" s="152"/>
      <c r="AI8" s="152"/>
      <c r="AJ8" s="152"/>
      <c r="AK8" s="152"/>
      <c r="AL8" s="152"/>
      <c r="AM8" s="152"/>
      <c r="AN8" s="152"/>
      <c r="AO8" s="152"/>
      <c r="AP8" s="152"/>
      <c r="AR8" s="152"/>
      <c r="AS8" s="152"/>
      <c r="AT8" s="152"/>
      <c r="AU8" s="152"/>
      <c r="AV8" s="152"/>
      <c r="AW8" s="152"/>
      <c r="AX8" s="152"/>
      <c r="AY8" s="152"/>
      <c r="AZ8" s="152"/>
      <c r="BA8" s="152"/>
      <c r="BB8" s="152"/>
      <c r="BC8" s="152"/>
      <c r="BE8" s="80"/>
    </row>
    <row r="9" spans="1:86" x14ac:dyDescent="0.25">
      <c r="A9" s="24" t="s">
        <v>127</v>
      </c>
      <c r="B9" s="77" t="s">
        <v>175</v>
      </c>
      <c r="C9" s="152"/>
      <c r="D9" s="152">
        <v>1</v>
      </c>
      <c r="E9" s="152"/>
      <c r="F9" s="152"/>
      <c r="G9" s="152">
        <v>1</v>
      </c>
      <c r="H9" s="152"/>
      <c r="I9" s="152"/>
      <c r="J9" s="152"/>
      <c r="K9" s="152">
        <v>1</v>
      </c>
      <c r="L9" s="152"/>
      <c r="M9" s="152"/>
      <c r="N9" s="152">
        <v>1</v>
      </c>
      <c r="P9" s="166"/>
      <c r="Q9" s="166">
        <v>0.62</v>
      </c>
      <c r="R9" s="166"/>
      <c r="S9" s="166"/>
      <c r="T9" s="166">
        <v>1.08</v>
      </c>
      <c r="U9" s="166"/>
      <c r="V9" s="166"/>
      <c r="W9" s="166"/>
      <c r="X9" s="166">
        <v>1.63</v>
      </c>
      <c r="Y9" s="166"/>
      <c r="Z9" s="166"/>
      <c r="AA9" s="166">
        <v>13.22</v>
      </c>
      <c r="AE9" s="152"/>
      <c r="AF9" s="152"/>
      <c r="AG9" s="152"/>
      <c r="AH9" s="152"/>
      <c r="AI9" s="152"/>
      <c r="AJ9" s="152"/>
      <c r="AK9" s="152"/>
      <c r="AL9" s="152"/>
      <c r="AM9" s="152"/>
      <c r="AN9" s="152"/>
      <c r="AO9" s="152"/>
      <c r="AP9" s="152"/>
      <c r="AR9" s="152"/>
      <c r="AS9" s="152"/>
      <c r="AT9" s="152"/>
      <c r="AU9" s="152"/>
      <c r="AV9" s="152"/>
      <c r="AW9" s="152"/>
      <c r="AX9" s="152"/>
      <c r="AY9" s="152"/>
      <c r="AZ9" s="152"/>
      <c r="BA9" s="152"/>
      <c r="BB9" s="152"/>
      <c r="BC9" s="152"/>
      <c r="BE9" s="80"/>
    </row>
    <row r="10" spans="1:86" x14ac:dyDescent="0.25">
      <c r="A10" s="24" t="s">
        <v>128</v>
      </c>
      <c r="B10" s="77" t="s">
        <v>175</v>
      </c>
      <c r="C10" s="152">
        <v>7</v>
      </c>
      <c r="D10" s="152">
        <v>3</v>
      </c>
      <c r="E10" s="152">
        <v>2</v>
      </c>
      <c r="F10" s="152">
        <v>2</v>
      </c>
      <c r="G10" s="152">
        <v>2</v>
      </c>
      <c r="H10" s="152">
        <v>1</v>
      </c>
      <c r="I10" s="152">
        <v>1</v>
      </c>
      <c r="J10" s="152">
        <v>3</v>
      </c>
      <c r="K10" s="152">
        <v>3</v>
      </c>
      <c r="L10" s="152">
        <v>1</v>
      </c>
      <c r="M10" s="152">
        <v>2</v>
      </c>
      <c r="N10" s="152">
        <v>1</v>
      </c>
      <c r="P10" s="166">
        <v>48.5</v>
      </c>
      <c r="Q10" s="166">
        <v>54.91</v>
      </c>
      <c r="R10" s="166">
        <v>51.55</v>
      </c>
      <c r="S10" s="166">
        <v>16.93</v>
      </c>
      <c r="T10" s="166">
        <v>21.52</v>
      </c>
      <c r="U10" s="166">
        <v>1.76</v>
      </c>
      <c r="V10" s="166">
        <v>3.58</v>
      </c>
      <c r="W10" s="166">
        <v>26.66</v>
      </c>
      <c r="X10" s="166">
        <v>45.17</v>
      </c>
      <c r="Y10" s="166">
        <v>50.88</v>
      </c>
      <c r="Z10" s="166">
        <v>80.489999999999995</v>
      </c>
      <c r="AA10" s="166">
        <v>90.19</v>
      </c>
      <c r="AE10" s="152"/>
      <c r="AF10" s="152"/>
      <c r="AG10" s="152"/>
      <c r="AH10" s="152"/>
      <c r="AI10" s="152"/>
      <c r="AJ10" s="152"/>
      <c r="AK10" s="152"/>
      <c r="AL10" s="152"/>
      <c r="AM10" s="152"/>
      <c r="AN10" s="152"/>
      <c r="AO10" s="152"/>
      <c r="AP10" s="152"/>
      <c r="AR10" s="152"/>
      <c r="AS10" s="152"/>
      <c r="AT10" s="152"/>
      <c r="AU10" s="152"/>
      <c r="AV10" s="152"/>
      <c r="AW10" s="152"/>
      <c r="AX10" s="152"/>
      <c r="AY10" s="152"/>
      <c r="AZ10" s="152"/>
      <c r="BA10" s="152"/>
      <c r="BB10" s="152"/>
      <c r="BC10" s="152"/>
      <c r="BE10" s="80"/>
    </row>
    <row r="11" spans="1:86" x14ac:dyDescent="0.25">
      <c r="A11" s="24" t="s">
        <v>71</v>
      </c>
      <c r="B11" s="77" t="s">
        <v>175</v>
      </c>
      <c r="C11" s="152"/>
      <c r="D11" s="152"/>
      <c r="E11" s="152"/>
      <c r="F11" s="152"/>
      <c r="G11" s="152"/>
      <c r="H11" s="152"/>
      <c r="I11" s="152"/>
      <c r="J11" s="152"/>
      <c r="K11" s="152">
        <v>1</v>
      </c>
      <c r="L11" s="152"/>
      <c r="M11" s="152"/>
      <c r="N11" s="152"/>
      <c r="P11" s="166"/>
      <c r="Q11" s="166"/>
      <c r="R11" s="166"/>
      <c r="S11" s="166"/>
      <c r="T11" s="166"/>
      <c r="U11" s="166"/>
      <c r="V11" s="166"/>
      <c r="W11" s="166"/>
      <c r="X11" s="166">
        <v>0.51</v>
      </c>
      <c r="Y11" s="166"/>
      <c r="Z11" s="166"/>
      <c r="AA11" s="166"/>
      <c r="AE11" s="152"/>
      <c r="AF11" s="152"/>
      <c r="AG11" s="152"/>
      <c r="AH11" s="152"/>
      <c r="AI11" s="152"/>
      <c r="AJ11" s="152"/>
      <c r="AK11" s="152"/>
      <c r="AL11" s="152"/>
      <c r="AM11" s="152"/>
      <c r="AN11" s="152"/>
      <c r="AO11" s="152"/>
      <c r="AP11" s="152"/>
      <c r="AR11" s="152"/>
      <c r="AS11" s="152"/>
      <c r="AT11" s="152"/>
      <c r="AU11" s="152"/>
      <c r="AV11" s="152"/>
      <c r="AW11" s="152"/>
      <c r="AX11" s="152"/>
      <c r="AY11" s="152"/>
      <c r="AZ11" s="152"/>
      <c r="BA11" s="152"/>
      <c r="BB11" s="152"/>
      <c r="BC11" s="152"/>
      <c r="BE11" s="80"/>
    </row>
    <row r="12" spans="1:86" x14ac:dyDescent="0.25">
      <c r="A12" s="24" t="s">
        <v>129</v>
      </c>
      <c r="B12" s="77" t="s">
        <v>175</v>
      </c>
      <c r="C12" s="152">
        <v>2</v>
      </c>
      <c r="D12" s="152">
        <v>1</v>
      </c>
      <c r="E12" s="152">
        <v>1</v>
      </c>
      <c r="F12" s="152">
        <v>1</v>
      </c>
      <c r="G12" s="152">
        <v>1</v>
      </c>
      <c r="H12" s="152">
        <v>1</v>
      </c>
      <c r="I12" s="152"/>
      <c r="J12" s="152">
        <v>2</v>
      </c>
      <c r="K12" s="152"/>
      <c r="L12" s="152">
        <v>1</v>
      </c>
      <c r="M12" s="152">
        <v>4</v>
      </c>
      <c r="N12" s="152">
        <v>2</v>
      </c>
      <c r="P12" s="166">
        <v>5.8</v>
      </c>
      <c r="Q12" s="166">
        <v>6.75</v>
      </c>
      <c r="R12" s="166">
        <v>3.57</v>
      </c>
      <c r="S12" s="166">
        <v>0.6</v>
      </c>
      <c r="T12" s="166">
        <v>0.01</v>
      </c>
      <c r="U12" s="166">
        <v>0.61</v>
      </c>
      <c r="V12" s="166"/>
      <c r="W12" s="166">
        <v>57.9</v>
      </c>
      <c r="X12" s="166"/>
      <c r="Y12" s="166">
        <v>3.5</v>
      </c>
      <c r="Z12" s="166">
        <v>80.739999999999995</v>
      </c>
      <c r="AA12" s="166">
        <v>5.0199999999999996</v>
      </c>
      <c r="AE12" s="152"/>
      <c r="AF12" s="152"/>
      <c r="AG12" s="152"/>
      <c r="AH12" s="152"/>
      <c r="AI12" s="152"/>
      <c r="AJ12" s="152"/>
      <c r="AK12" s="152"/>
      <c r="AL12" s="152"/>
      <c r="AM12" s="152"/>
      <c r="AN12" s="152"/>
      <c r="AO12" s="152"/>
      <c r="AP12" s="152"/>
      <c r="AR12" s="152"/>
      <c r="AS12" s="152"/>
      <c r="AT12" s="152"/>
      <c r="AU12" s="152"/>
      <c r="AV12" s="152"/>
      <c r="AW12" s="152"/>
      <c r="AX12" s="152"/>
      <c r="AY12" s="152"/>
      <c r="AZ12" s="152"/>
      <c r="BA12" s="152"/>
      <c r="BB12" s="152"/>
      <c r="BC12" s="152"/>
      <c r="BE12" s="80"/>
    </row>
    <row r="13" spans="1:86" x14ac:dyDescent="0.25">
      <c r="A13" s="24" t="s">
        <v>115</v>
      </c>
      <c r="B13" s="77" t="s">
        <v>175</v>
      </c>
      <c r="C13" s="152">
        <v>2</v>
      </c>
      <c r="D13" s="152">
        <v>5</v>
      </c>
      <c r="E13" s="152"/>
      <c r="F13" s="152"/>
      <c r="G13" s="152">
        <v>2</v>
      </c>
      <c r="H13" s="152"/>
      <c r="I13" s="152"/>
      <c r="J13" s="152">
        <v>2</v>
      </c>
      <c r="K13" s="152">
        <v>2</v>
      </c>
      <c r="L13" s="152">
        <v>3</v>
      </c>
      <c r="M13" s="152">
        <v>2</v>
      </c>
      <c r="N13" s="152"/>
      <c r="P13" s="166">
        <v>79.94</v>
      </c>
      <c r="Q13" s="166">
        <v>128</v>
      </c>
      <c r="R13" s="166"/>
      <c r="S13" s="166"/>
      <c r="T13" s="166">
        <v>42.85</v>
      </c>
      <c r="U13" s="166"/>
      <c r="V13" s="166"/>
      <c r="W13" s="166">
        <v>70.64</v>
      </c>
      <c r="X13" s="166">
        <v>3.72</v>
      </c>
      <c r="Y13" s="166">
        <v>1.21</v>
      </c>
      <c r="Z13" s="166">
        <v>0.62</v>
      </c>
      <c r="AA13" s="166"/>
      <c r="AE13" s="152"/>
      <c r="AF13" s="152"/>
      <c r="AG13" s="152"/>
      <c r="AH13" s="152"/>
      <c r="AI13" s="152"/>
      <c r="AJ13" s="152"/>
      <c r="AK13" s="152"/>
      <c r="AL13" s="152"/>
      <c r="AM13" s="152"/>
      <c r="AN13" s="152"/>
      <c r="AO13" s="152"/>
      <c r="AP13" s="152"/>
      <c r="AR13" s="152"/>
      <c r="AS13" s="152"/>
      <c r="AT13" s="152"/>
      <c r="AU13" s="152"/>
      <c r="AV13" s="152"/>
      <c r="AW13" s="152"/>
      <c r="AX13" s="152"/>
      <c r="AY13" s="152"/>
      <c r="AZ13" s="152"/>
      <c r="BA13" s="152"/>
      <c r="BB13" s="152"/>
      <c r="BC13" s="152"/>
      <c r="BE13" s="80"/>
    </row>
    <row r="14" spans="1:86" x14ac:dyDescent="0.25">
      <c r="A14" s="24" t="s">
        <v>116</v>
      </c>
      <c r="B14" s="77" t="s">
        <v>175</v>
      </c>
      <c r="C14" s="152"/>
      <c r="D14" s="152"/>
      <c r="E14" s="152"/>
      <c r="F14" s="152"/>
      <c r="G14" s="152">
        <v>1</v>
      </c>
      <c r="H14" s="152">
        <v>1</v>
      </c>
      <c r="I14" s="152"/>
      <c r="J14" s="152"/>
      <c r="K14" s="152">
        <v>1</v>
      </c>
      <c r="L14" s="152">
        <v>1</v>
      </c>
      <c r="M14" s="152"/>
      <c r="N14" s="152"/>
      <c r="P14" s="166"/>
      <c r="Q14" s="166"/>
      <c r="R14" s="166"/>
      <c r="S14" s="166"/>
      <c r="T14" s="166">
        <v>1.1200000000000001</v>
      </c>
      <c r="U14" s="166">
        <v>0.85</v>
      </c>
      <c r="V14" s="166"/>
      <c r="W14" s="166"/>
      <c r="X14" s="166">
        <v>0.73</v>
      </c>
      <c r="Y14" s="166">
        <v>0.7</v>
      </c>
      <c r="Z14" s="166"/>
      <c r="AA14" s="166"/>
      <c r="AE14" s="152"/>
      <c r="AF14" s="152"/>
      <c r="AG14" s="152"/>
      <c r="AH14" s="152"/>
      <c r="AI14" s="152"/>
      <c r="AJ14" s="152"/>
      <c r="AK14" s="152"/>
      <c r="AL14" s="152"/>
      <c r="AM14" s="152"/>
      <c r="AN14" s="152"/>
      <c r="AO14" s="152"/>
      <c r="AP14" s="152"/>
      <c r="AR14" s="152"/>
      <c r="AS14" s="152"/>
      <c r="AT14" s="152"/>
      <c r="AU14" s="152"/>
      <c r="AV14" s="152"/>
      <c r="AW14" s="152"/>
      <c r="AX14" s="152"/>
      <c r="AY14" s="152"/>
      <c r="AZ14" s="152"/>
      <c r="BA14" s="152"/>
      <c r="BB14" s="152"/>
      <c r="BC14" s="152"/>
      <c r="BE14" s="80"/>
    </row>
    <row r="15" spans="1:86" x14ac:dyDescent="0.25">
      <c r="A15" s="24" t="s">
        <v>134</v>
      </c>
      <c r="B15" s="77" t="s">
        <v>175</v>
      </c>
      <c r="C15" s="152">
        <v>6</v>
      </c>
      <c r="D15" s="152">
        <v>2</v>
      </c>
      <c r="E15" s="152"/>
      <c r="F15" s="152"/>
      <c r="G15" s="152">
        <v>1</v>
      </c>
      <c r="H15" s="152">
        <v>1</v>
      </c>
      <c r="I15" s="152">
        <v>1</v>
      </c>
      <c r="J15" s="152"/>
      <c r="K15" s="152">
        <v>1</v>
      </c>
      <c r="L15" s="152"/>
      <c r="M15" s="152"/>
      <c r="N15" s="152"/>
      <c r="P15" s="166">
        <v>134.87</v>
      </c>
      <c r="Q15" s="166">
        <v>93.09</v>
      </c>
      <c r="R15" s="166"/>
      <c r="S15" s="166"/>
      <c r="T15" s="166">
        <v>24.14</v>
      </c>
      <c r="U15" s="166">
        <v>14</v>
      </c>
      <c r="V15" s="166">
        <v>0.14000000000000001</v>
      </c>
      <c r="W15" s="166"/>
      <c r="X15" s="166">
        <v>0.64</v>
      </c>
      <c r="Y15" s="166"/>
      <c r="Z15" s="166"/>
      <c r="AA15" s="166"/>
      <c r="AE15" s="152"/>
      <c r="AF15" s="152"/>
      <c r="AG15" s="152"/>
      <c r="AH15" s="152"/>
      <c r="AI15" s="152"/>
      <c r="AJ15" s="152"/>
      <c r="AK15" s="152"/>
      <c r="AL15" s="152"/>
      <c r="AM15" s="152"/>
      <c r="AN15" s="152"/>
      <c r="AO15" s="152"/>
      <c r="AP15" s="152"/>
      <c r="AR15" s="152"/>
      <c r="AS15" s="152"/>
      <c r="AT15" s="152"/>
      <c r="AU15" s="152"/>
      <c r="AV15" s="152"/>
      <c r="AW15" s="152"/>
      <c r="AX15" s="152"/>
      <c r="AY15" s="152"/>
      <c r="AZ15" s="152"/>
      <c r="BA15" s="152"/>
      <c r="BB15" s="152"/>
      <c r="BC15" s="152"/>
      <c r="BE15" s="80"/>
    </row>
    <row r="16" spans="1:86" x14ac:dyDescent="0.25">
      <c r="A16" s="24" t="s">
        <v>98</v>
      </c>
      <c r="B16" s="77" t="s">
        <v>175</v>
      </c>
      <c r="C16" s="152">
        <v>1</v>
      </c>
      <c r="D16" s="152">
        <v>1</v>
      </c>
      <c r="E16" s="152">
        <v>1</v>
      </c>
      <c r="F16" s="152">
        <v>1</v>
      </c>
      <c r="G16" s="152"/>
      <c r="H16" s="152">
        <v>1</v>
      </c>
      <c r="I16" s="152"/>
      <c r="J16" s="152">
        <v>1</v>
      </c>
      <c r="K16" s="152"/>
      <c r="L16" s="152">
        <v>1</v>
      </c>
      <c r="M16" s="152">
        <v>1</v>
      </c>
      <c r="N16" s="152">
        <v>1</v>
      </c>
      <c r="P16" s="166">
        <v>0.28999999999999998</v>
      </c>
      <c r="Q16" s="166">
        <v>0.4</v>
      </c>
      <c r="R16" s="166">
        <v>0.11</v>
      </c>
      <c r="S16" s="166">
        <v>0.1</v>
      </c>
      <c r="T16" s="166"/>
      <c r="U16" s="166">
        <v>0.17</v>
      </c>
      <c r="V16" s="166"/>
      <c r="W16" s="166">
        <v>0.44</v>
      </c>
      <c r="X16" s="166"/>
      <c r="Y16" s="166">
        <v>0.6</v>
      </c>
      <c r="Z16" s="166">
        <v>0.61</v>
      </c>
      <c r="AA16" s="166">
        <v>1.22</v>
      </c>
      <c r="AE16" s="152"/>
      <c r="AF16" s="152"/>
      <c r="AG16" s="152"/>
      <c r="AH16" s="152"/>
      <c r="AI16" s="152"/>
      <c r="AJ16" s="152"/>
      <c r="AK16" s="152"/>
      <c r="AL16" s="152"/>
      <c r="AM16" s="152"/>
      <c r="AN16" s="152"/>
      <c r="AO16" s="152"/>
      <c r="AP16" s="152"/>
      <c r="AR16" s="152"/>
      <c r="AS16" s="152"/>
      <c r="AT16" s="152"/>
      <c r="AU16" s="152"/>
      <c r="AV16" s="152"/>
      <c r="AW16" s="152"/>
      <c r="AX16" s="152"/>
      <c r="AY16" s="152"/>
      <c r="AZ16" s="152"/>
      <c r="BA16" s="152"/>
      <c r="BB16" s="152"/>
      <c r="BC16" s="152"/>
      <c r="BE16" s="80"/>
    </row>
    <row r="17" spans="1:57" x14ac:dyDescent="0.25">
      <c r="A17" s="24" t="s">
        <v>137</v>
      </c>
      <c r="B17" s="77" t="s">
        <v>175</v>
      </c>
      <c r="C17" s="152"/>
      <c r="D17" s="152"/>
      <c r="E17" s="152"/>
      <c r="F17" s="152"/>
      <c r="G17" s="152"/>
      <c r="H17" s="152"/>
      <c r="I17" s="152"/>
      <c r="J17" s="152"/>
      <c r="K17" s="152"/>
      <c r="L17" s="152"/>
      <c r="M17" s="152"/>
      <c r="N17" s="152"/>
      <c r="P17" s="166"/>
      <c r="Q17" s="166"/>
      <c r="R17" s="166"/>
      <c r="S17" s="166"/>
      <c r="T17" s="166"/>
      <c r="U17" s="166"/>
      <c r="V17" s="166"/>
      <c r="W17" s="166"/>
      <c r="X17" s="166"/>
      <c r="Y17" s="166"/>
      <c r="Z17" s="166"/>
      <c r="AA17" s="166"/>
      <c r="AE17" s="152"/>
      <c r="AF17" s="152"/>
      <c r="AG17" s="152"/>
      <c r="AH17" s="152"/>
      <c r="AI17" s="152"/>
      <c r="AJ17" s="152"/>
      <c r="AK17" s="152"/>
      <c r="AL17" s="152"/>
      <c r="AM17" s="152"/>
      <c r="AN17" s="152"/>
      <c r="AO17" s="152"/>
      <c r="AP17" s="152"/>
      <c r="AR17" s="152"/>
      <c r="AS17" s="152"/>
      <c r="AT17" s="152"/>
      <c r="AU17" s="152"/>
      <c r="AV17" s="152"/>
      <c r="AW17" s="152"/>
      <c r="AX17" s="152"/>
      <c r="AY17" s="152"/>
      <c r="AZ17" s="152"/>
      <c r="BA17" s="152"/>
      <c r="BB17" s="152"/>
      <c r="BC17" s="152"/>
      <c r="BE17" s="80"/>
    </row>
    <row r="18" spans="1:57" x14ac:dyDescent="0.25">
      <c r="A18" s="24" t="s">
        <v>75</v>
      </c>
      <c r="B18" s="77" t="s">
        <v>175</v>
      </c>
      <c r="C18" s="152"/>
      <c r="D18" s="152"/>
      <c r="E18" s="152"/>
      <c r="F18" s="152"/>
      <c r="G18" s="152"/>
      <c r="H18" s="152"/>
      <c r="I18" s="152"/>
      <c r="J18" s="152"/>
      <c r="K18" s="152"/>
      <c r="L18" s="152"/>
      <c r="M18" s="152"/>
      <c r="N18" s="152"/>
      <c r="P18" s="166"/>
      <c r="Q18" s="166"/>
      <c r="R18" s="166"/>
      <c r="S18" s="166"/>
      <c r="T18" s="166"/>
      <c r="U18" s="166"/>
      <c r="V18" s="166"/>
      <c r="W18" s="166"/>
      <c r="X18" s="166"/>
      <c r="Y18" s="166"/>
      <c r="Z18" s="166"/>
      <c r="AA18" s="166"/>
      <c r="AE18" s="152"/>
      <c r="AF18" s="152"/>
      <c r="AG18" s="152"/>
      <c r="AH18" s="152"/>
      <c r="AI18" s="152"/>
      <c r="AJ18" s="152"/>
      <c r="AK18" s="152"/>
      <c r="AL18" s="152"/>
      <c r="AM18" s="152"/>
      <c r="AN18" s="152"/>
      <c r="AO18" s="152"/>
      <c r="AP18" s="152"/>
      <c r="AR18" s="152"/>
      <c r="AS18" s="152"/>
      <c r="AT18" s="152"/>
      <c r="AU18" s="152"/>
      <c r="AV18" s="152"/>
      <c r="AW18" s="152"/>
      <c r="AX18" s="152"/>
      <c r="AY18" s="152"/>
      <c r="AZ18" s="152"/>
      <c r="BA18" s="152"/>
      <c r="BB18" s="152"/>
      <c r="BC18" s="152"/>
      <c r="BE18" s="80"/>
    </row>
    <row r="19" spans="1:57" x14ac:dyDescent="0.25">
      <c r="A19" s="24" t="s">
        <v>142</v>
      </c>
      <c r="B19" s="77" t="s">
        <v>175</v>
      </c>
      <c r="C19" s="152"/>
      <c r="D19" s="152"/>
      <c r="E19" s="152"/>
      <c r="F19" s="152"/>
      <c r="G19" s="152"/>
      <c r="H19" s="152"/>
      <c r="I19" s="152"/>
      <c r="J19" s="152"/>
      <c r="K19" s="152">
        <v>1</v>
      </c>
      <c r="L19" s="152">
        <v>1</v>
      </c>
      <c r="M19" s="152">
        <v>1</v>
      </c>
      <c r="N19" s="152">
        <v>1</v>
      </c>
      <c r="P19" s="166"/>
      <c r="Q19" s="166"/>
      <c r="R19" s="166"/>
      <c r="S19" s="166"/>
      <c r="T19" s="166"/>
      <c r="U19" s="166"/>
      <c r="V19" s="166"/>
      <c r="W19" s="166"/>
      <c r="X19" s="166">
        <v>1.95</v>
      </c>
      <c r="Y19" s="166">
        <v>3.36</v>
      </c>
      <c r="Z19" s="166">
        <v>5.76</v>
      </c>
      <c r="AA19" s="166">
        <v>5.6</v>
      </c>
      <c r="AE19" s="152"/>
      <c r="AF19" s="152"/>
      <c r="AG19" s="152"/>
      <c r="AH19" s="152"/>
      <c r="AI19" s="152"/>
      <c r="AJ19" s="152"/>
      <c r="AK19" s="152"/>
      <c r="AL19" s="152"/>
      <c r="AM19" s="152"/>
      <c r="AN19" s="152"/>
      <c r="AO19" s="152"/>
      <c r="AP19" s="152"/>
      <c r="AR19" s="152"/>
      <c r="AS19" s="152"/>
      <c r="AT19" s="152"/>
      <c r="AU19" s="152"/>
      <c r="AV19" s="152"/>
      <c r="AW19" s="152"/>
      <c r="AX19" s="152"/>
      <c r="AY19" s="152"/>
      <c r="AZ19" s="152"/>
      <c r="BA19" s="152"/>
      <c r="BB19" s="152"/>
      <c r="BC19" s="152"/>
      <c r="BE19" s="80"/>
    </row>
    <row r="20" spans="1:57" x14ac:dyDescent="0.25">
      <c r="A20" s="24" t="s">
        <v>143</v>
      </c>
      <c r="B20" s="77" t="s">
        <v>175</v>
      </c>
      <c r="C20" s="152"/>
      <c r="D20" s="152"/>
      <c r="E20" s="152"/>
      <c r="F20" s="152"/>
      <c r="G20" s="152"/>
      <c r="H20" s="152">
        <v>1</v>
      </c>
      <c r="I20" s="152"/>
      <c r="J20" s="152"/>
      <c r="K20" s="152"/>
      <c r="L20" s="152"/>
      <c r="M20" s="152"/>
      <c r="N20" s="152"/>
      <c r="P20" s="166"/>
      <c r="Q20" s="166"/>
      <c r="R20" s="166"/>
      <c r="S20" s="166"/>
      <c r="T20" s="166"/>
      <c r="U20" s="166">
        <v>2.75</v>
      </c>
      <c r="V20" s="166"/>
      <c r="W20" s="166"/>
      <c r="X20" s="166"/>
      <c r="Y20" s="166"/>
      <c r="Z20" s="166"/>
      <c r="AA20" s="166"/>
      <c r="AE20" s="152"/>
      <c r="AF20" s="152"/>
      <c r="AG20" s="152"/>
      <c r="AH20" s="152"/>
      <c r="AI20" s="152"/>
      <c r="AJ20" s="152"/>
      <c r="AK20" s="152"/>
      <c r="AL20" s="152"/>
      <c r="AM20" s="152"/>
      <c r="AN20" s="152"/>
      <c r="AO20" s="152"/>
      <c r="AP20" s="152"/>
      <c r="AR20" s="152"/>
      <c r="AS20" s="152"/>
      <c r="AT20" s="152"/>
      <c r="AU20" s="152"/>
      <c r="AV20" s="152"/>
      <c r="AW20" s="152"/>
      <c r="AX20" s="152"/>
      <c r="AY20" s="152"/>
      <c r="AZ20" s="152"/>
      <c r="BA20" s="152"/>
      <c r="BB20" s="152"/>
      <c r="BC20" s="152"/>
      <c r="BE20" s="80"/>
    </row>
    <row r="21" spans="1:57" x14ac:dyDescent="0.25">
      <c r="A21" s="24" t="s">
        <v>95</v>
      </c>
      <c r="B21" s="77" t="s">
        <v>175</v>
      </c>
      <c r="C21" s="152">
        <v>6</v>
      </c>
      <c r="D21" s="152">
        <v>1</v>
      </c>
      <c r="E21" s="152"/>
      <c r="F21" s="152"/>
      <c r="G21" s="152"/>
      <c r="H21" s="152"/>
      <c r="I21" s="152"/>
      <c r="J21" s="152">
        <v>1</v>
      </c>
      <c r="K21" s="152">
        <v>1</v>
      </c>
      <c r="L21" s="152"/>
      <c r="M21" s="152"/>
      <c r="N21" s="152"/>
      <c r="P21" s="166">
        <v>17.399999999999999</v>
      </c>
      <c r="Q21" s="166">
        <v>0.02</v>
      </c>
      <c r="R21" s="166"/>
      <c r="S21" s="166"/>
      <c r="T21" s="166"/>
      <c r="U21" s="166"/>
      <c r="V21" s="166"/>
      <c r="W21" s="166">
        <v>0.6</v>
      </c>
      <c r="X21" s="166">
        <v>0.61</v>
      </c>
      <c r="Y21" s="166"/>
      <c r="Z21" s="166"/>
      <c r="AA21" s="166"/>
      <c r="AE21" s="152"/>
      <c r="AF21" s="152"/>
      <c r="AG21" s="152"/>
      <c r="AH21" s="152"/>
      <c r="AI21" s="152"/>
      <c r="AJ21" s="152"/>
      <c r="AK21" s="152"/>
      <c r="AL21" s="152"/>
      <c r="AM21" s="152"/>
      <c r="AN21" s="152"/>
      <c r="AO21" s="152"/>
      <c r="AP21" s="152"/>
      <c r="AR21" s="152"/>
      <c r="AS21" s="152"/>
      <c r="AT21" s="152"/>
      <c r="AU21" s="152"/>
      <c r="AV21" s="152"/>
      <c r="AW21" s="152"/>
      <c r="AX21" s="152"/>
      <c r="AY21" s="152"/>
      <c r="AZ21" s="152"/>
      <c r="BA21" s="152"/>
      <c r="BB21" s="152"/>
      <c r="BC21" s="152"/>
      <c r="BE21" s="80"/>
    </row>
    <row r="22" spans="1:57" x14ac:dyDescent="0.25">
      <c r="A22" s="24" t="s">
        <v>67</v>
      </c>
      <c r="B22" s="77" t="s">
        <v>175</v>
      </c>
      <c r="C22" s="152">
        <v>2</v>
      </c>
      <c r="D22" s="152"/>
      <c r="E22" s="152">
        <v>4</v>
      </c>
      <c r="F22" s="152">
        <v>2</v>
      </c>
      <c r="G22" s="152">
        <v>1</v>
      </c>
      <c r="H22" s="152">
        <v>1</v>
      </c>
      <c r="I22" s="152"/>
      <c r="J22" s="152">
        <v>1</v>
      </c>
      <c r="K22" s="152">
        <v>1</v>
      </c>
      <c r="L22" s="152">
        <v>1</v>
      </c>
      <c r="M22" s="152">
        <v>1</v>
      </c>
      <c r="N22" s="152">
        <v>1</v>
      </c>
      <c r="P22" s="166">
        <v>2</v>
      </c>
      <c r="Q22" s="166"/>
      <c r="R22" s="166">
        <v>13.69</v>
      </c>
      <c r="S22" s="166">
        <v>6.2</v>
      </c>
      <c r="T22" s="166">
        <v>1.47</v>
      </c>
      <c r="U22" s="166">
        <v>2.31</v>
      </c>
      <c r="V22" s="166"/>
      <c r="W22" s="166">
        <v>0.6</v>
      </c>
      <c r="X22" s="166">
        <v>0.61</v>
      </c>
      <c r="Y22" s="166">
        <v>0.65</v>
      </c>
      <c r="Z22" s="166">
        <v>2.19</v>
      </c>
      <c r="AA22" s="166">
        <v>3.23</v>
      </c>
      <c r="AE22" s="152"/>
      <c r="AF22" s="152"/>
      <c r="AG22" s="152"/>
      <c r="AH22" s="152"/>
      <c r="AI22" s="152"/>
      <c r="AJ22" s="152"/>
      <c r="AK22" s="152"/>
      <c r="AL22" s="152"/>
      <c r="AM22" s="152"/>
      <c r="AN22" s="152"/>
      <c r="AO22" s="152"/>
      <c r="AP22" s="152"/>
      <c r="AR22" s="152"/>
      <c r="AS22" s="152"/>
      <c r="AT22" s="152"/>
      <c r="AU22" s="152"/>
      <c r="AV22" s="152"/>
      <c r="AW22" s="152"/>
      <c r="AX22" s="152"/>
      <c r="AY22" s="152"/>
      <c r="AZ22" s="152"/>
      <c r="BA22" s="152"/>
      <c r="BB22" s="152"/>
      <c r="BC22" s="152"/>
      <c r="BE22" s="80"/>
    </row>
    <row r="23" spans="1:57" x14ac:dyDescent="0.25">
      <c r="A23" s="24" t="s">
        <v>145</v>
      </c>
      <c r="B23" s="77" t="s">
        <v>175</v>
      </c>
      <c r="C23" s="152">
        <v>2</v>
      </c>
      <c r="D23" s="152"/>
      <c r="E23" s="152"/>
      <c r="F23" s="152"/>
      <c r="G23" s="152"/>
      <c r="H23" s="152"/>
      <c r="I23" s="152"/>
      <c r="J23" s="152">
        <v>1</v>
      </c>
      <c r="K23" s="152">
        <v>2</v>
      </c>
      <c r="L23" s="152"/>
      <c r="M23" s="152"/>
      <c r="N23" s="152"/>
      <c r="P23" s="166">
        <v>11.7</v>
      </c>
      <c r="Q23" s="166"/>
      <c r="R23" s="166"/>
      <c r="S23" s="166"/>
      <c r="T23" s="166"/>
      <c r="U23" s="166"/>
      <c r="V23" s="166"/>
      <c r="W23" s="166">
        <v>0.54</v>
      </c>
      <c r="X23" s="166">
        <v>2.04</v>
      </c>
      <c r="Y23" s="166"/>
      <c r="Z23" s="166"/>
      <c r="AA23" s="166"/>
      <c r="AE23" s="152"/>
      <c r="AF23" s="152"/>
      <c r="AG23" s="152"/>
      <c r="AH23" s="152"/>
      <c r="AI23" s="152"/>
      <c r="AJ23" s="152"/>
      <c r="AK23" s="152"/>
      <c r="AL23" s="152"/>
      <c r="AM23" s="152"/>
      <c r="AN23" s="152"/>
      <c r="AO23" s="152"/>
      <c r="AP23" s="152"/>
      <c r="AR23" s="152"/>
      <c r="AS23" s="152"/>
      <c r="AT23" s="152"/>
      <c r="AU23" s="152"/>
      <c r="AV23" s="152"/>
      <c r="AW23" s="152"/>
      <c r="AX23" s="152"/>
      <c r="AY23" s="152"/>
      <c r="AZ23" s="152"/>
      <c r="BA23" s="152"/>
      <c r="BB23" s="152"/>
      <c r="BC23" s="152"/>
      <c r="BE23" s="80"/>
    </row>
    <row r="24" spans="1:57" x14ac:dyDescent="0.25">
      <c r="A24" s="24" t="s">
        <v>146</v>
      </c>
      <c r="B24" s="77" t="s">
        <v>175</v>
      </c>
      <c r="C24" s="152">
        <v>3</v>
      </c>
      <c r="D24" s="152"/>
      <c r="E24" s="152">
        <v>1</v>
      </c>
      <c r="F24" s="152">
        <v>1</v>
      </c>
      <c r="G24" s="152"/>
      <c r="H24" s="152">
        <v>1</v>
      </c>
      <c r="I24" s="152">
        <v>1</v>
      </c>
      <c r="J24" s="152">
        <v>1</v>
      </c>
      <c r="K24" s="152">
        <v>1</v>
      </c>
      <c r="L24" s="152">
        <v>1</v>
      </c>
      <c r="M24" s="152">
        <v>1</v>
      </c>
      <c r="N24" s="152">
        <v>3</v>
      </c>
      <c r="P24" s="166">
        <v>13.52</v>
      </c>
      <c r="Q24" s="166"/>
      <c r="R24" s="166">
        <v>11.53</v>
      </c>
      <c r="S24" s="166">
        <v>13.59</v>
      </c>
      <c r="T24" s="166"/>
      <c r="U24" s="166">
        <v>5.5</v>
      </c>
      <c r="V24" s="166">
        <v>11.8</v>
      </c>
      <c r="W24" s="166">
        <v>10.14</v>
      </c>
      <c r="X24" s="166">
        <v>14.52</v>
      </c>
      <c r="Y24" s="166">
        <v>19.489999999999998</v>
      </c>
      <c r="Z24" s="166">
        <v>24.16</v>
      </c>
      <c r="AA24" s="166">
        <v>37.46</v>
      </c>
      <c r="AE24" s="152"/>
      <c r="AF24" s="152"/>
      <c r="AG24" s="152"/>
      <c r="AH24" s="152"/>
      <c r="AI24" s="152"/>
      <c r="AJ24" s="152"/>
      <c r="AK24" s="152"/>
      <c r="AL24" s="152"/>
      <c r="AM24" s="152"/>
      <c r="AN24" s="152"/>
      <c r="AO24" s="152"/>
      <c r="AP24" s="152"/>
      <c r="AR24" s="152"/>
      <c r="AS24" s="152"/>
      <c r="AT24" s="152"/>
      <c r="AU24" s="152"/>
      <c r="AV24" s="152"/>
      <c r="AW24" s="152"/>
      <c r="AX24" s="152"/>
      <c r="AY24" s="152"/>
      <c r="AZ24" s="152"/>
      <c r="BA24" s="152"/>
      <c r="BB24" s="152"/>
      <c r="BC24" s="152"/>
      <c r="BE24" s="80"/>
    </row>
    <row r="25" spans="1:57" x14ac:dyDescent="0.25">
      <c r="A25" s="24" t="s">
        <v>147</v>
      </c>
      <c r="B25" s="77" t="s">
        <v>175</v>
      </c>
      <c r="C25" s="152">
        <v>6</v>
      </c>
      <c r="D25" s="152"/>
      <c r="E25" s="152">
        <v>1</v>
      </c>
      <c r="F25" s="152"/>
      <c r="G25" s="152">
        <v>2</v>
      </c>
      <c r="H25" s="152"/>
      <c r="I25" s="152"/>
      <c r="J25" s="152">
        <v>1</v>
      </c>
      <c r="K25" s="152">
        <v>1</v>
      </c>
      <c r="L25" s="152">
        <v>6</v>
      </c>
      <c r="M25" s="152">
        <v>6</v>
      </c>
      <c r="N25" s="152">
        <v>2</v>
      </c>
      <c r="P25" s="166">
        <v>72.31</v>
      </c>
      <c r="Q25" s="166"/>
      <c r="R25" s="166">
        <v>0.85</v>
      </c>
      <c r="S25" s="166"/>
      <c r="T25" s="166">
        <v>26.37</v>
      </c>
      <c r="U25" s="166"/>
      <c r="V25" s="166"/>
      <c r="W25" s="166">
        <v>0.23</v>
      </c>
      <c r="X25" s="166">
        <v>3.89</v>
      </c>
      <c r="Y25" s="166">
        <v>16.93</v>
      </c>
      <c r="Z25" s="166">
        <v>55.88</v>
      </c>
      <c r="AA25" s="166">
        <v>32.64</v>
      </c>
      <c r="AE25" s="152"/>
      <c r="AF25" s="152"/>
      <c r="AG25" s="152"/>
      <c r="AH25" s="152"/>
      <c r="AI25" s="152"/>
      <c r="AJ25" s="152"/>
      <c r="AK25" s="152"/>
      <c r="AL25" s="152"/>
      <c r="AM25" s="152"/>
      <c r="AN25" s="152"/>
      <c r="AO25" s="152"/>
      <c r="AP25" s="152"/>
      <c r="AR25" s="152"/>
      <c r="AS25" s="152"/>
      <c r="AT25" s="152"/>
      <c r="AU25" s="152"/>
      <c r="AV25" s="152"/>
      <c r="AW25" s="152"/>
      <c r="AX25" s="152"/>
      <c r="AY25" s="152"/>
      <c r="AZ25" s="152"/>
      <c r="BA25" s="152"/>
      <c r="BB25" s="152"/>
      <c r="BC25" s="152"/>
      <c r="BE25" s="80"/>
    </row>
    <row r="26" spans="1:57" x14ac:dyDescent="0.25">
      <c r="A26" s="24" t="s">
        <v>148</v>
      </c>
      <c r="B26" s="77" t="s">
        <v>175</v>
      </c>
      <c r="C26" s="152"/>
      <c r="D26" s="152"/>
      <c r="E26" s="152">
        <v>1</v>
      </c>
      <c r="F26" s="152">
        <v>2</v>
      </c>
      <c r="G26" s="152"/>
      <c r="H26" s="152"/>
      <c r="I26" s="152"/>
      <c r="J26" s="152"/>
      <c r="K26" s="152"/>
      <c r="L26" s="152"/>
      <c r="M26" s="152">
        <v>2</v>
      </c>
      <c r="N26" s="152">
        <v>2</v>
      </c>
      <c r="P26" s="166"/>
      <c r="Q26" s="166"/>
      <c r="R26" s="166">
        <v>79.22</v>
      </c>
      <c r="S26" s="166">
        <v>88.48</v>
      </c>
      <c r="T26" s="166"/>
      <c r="U26" s="166"/>
      <c r="V26" s="166"/>
      <c r="W26" s="166"/>
      <c r="X26" s="166"/>
      <c r="Y26" s="166"/>
      <c r="Z26" s="166">
        <v>13.24</v>
      </c>
      <c r="AA26" s="166">
        <v>78.28</v>
      </c>
      <c r="AE26" s="152"/>
      <c r="AF26" s="152"/>
      <c r="AG26" s="152"/>
      <c r="AH26" s="152"/>
      <c r="AI26" s="152"/>
      <c r="AJ26" s="152"/>
      <c r="AK26" s="152"/>
      <c r="AL26" s="152"/>
      <c r="AM26" s="152"/>
      <c r="AN26" s="152"/>
      <c r="AO26" s="152"/>
      <c r="AP26" s="152"/>
      <c r="AR26" s="152"/>
      <c r="AS26" s="152"/>
      <c r="AT26" s="152"/>
      <c r="AU26" s="152"/>
      <c r="AV26" s="152"/>
      <c r="AW26" s="152"/>
      <c r="AX26" s="152"/>
      <c r="AY26" s="152"/>
      <c r="AZ26" s="152"/>
      <c r="BA26" s="152"/>
      <c r="BB26" s="152"/>
      <c r="BC26" s="152"/>
      <c r="BE26" s="80"/>
    </row>
    <row r="27" spans="1:57" x14ac:dyDescent="0.25">
      <c r="A27" s="24" t="s">
        <v>107</v>
      </c>
      <c r="B27" s="77" t="s">
        <v>175</v>
      </c>
      <c r="C27" s="152"/>
      <c r="D27" s="152"/>
      <c r="E27" s="152"/>
      <c r="F27" s="152"/>
      <c r="G27" s="152"/>
      <c r="H27" s="152"/>
      <c r="I27" s="152"/>
      <c r="J27" s="152"/>
      <c r="K27" s="152"/>
      <c r="L27" s="152">
        <v>1</v>
      </c>
      <c r="M27" s="152">
        <v>2</v>
      </c>
      <c r="N27" s="152"/>
      <c r="P27" s="166"/>
      <c r="Q27" s="166"/>
      <c r="R27" s="166"/>
      <c r="S27" s="166"/>
      <c r="T27" s="166"/>
      <c r="U27" s="166"/>
      <c r="V27" s="166"/>
      <c r="W27" s="166"/>
      <c r="X27" s="166"/>
      <c r="Y27" s="166">
        <v>2.5499999999999998</v>
      </c>
      <c r="Z27" s="166">
        <v>4.3899999999999997</v>
      </c>
      <c r="AA27" s="166"/>
      <c r="AE27" s="152"/>
      <c r="AF27" s="152"/>
      <c r="AG27" s="152"/>
      <c r="AH27" s="152"/>
      <c r="AI27" s="152"/>
      <c r="AJ27" s="152"/>
      <c r="AK27" s="152"/>
      <c r="AL27" s="152"/>
      <c r="AM27" s="152"/>
      <c r="AN27" s="152"/>
      <c r="AO27" s="152"/>
      <c r="AP27" s="152"/>
      <c r="AR27" s="152"/>
      <c r="AS27" s="152"/>
      <c r="AT27" s="152"/>
      <c r="AU27" s="152"/>
      <c r="AV27" s="152"/>
      <c r="AW27" s="152"/>
      <c r="AX27" s="152"/>
      <c r="AY27" s="152"/>
      <c r="AZ27" s="152"/>
      <c r="BA27" s="152"/>
      <c r="BB27" s="152"/>
      <c r="BC27" s="152"/>
      <c r="BE27" s="80"/>
    </row>
    <row r="28" spans="1:57" x14ac:dyDescent="0.25">
      <c r="A28" s="24" t="s">
        <v>150</v>
      </c>
      <c r="B28" s="77" t="s">
        <v>175</v>
      </c>
      <c r="C28" s="152">
        <v>4</v>
      </c>
      <c r="D28" s="152">
        <v>1</v>
      </c>
      <c r="E28" s="152">
        <v>1</v>
      </c>
      <c r="F28" s="152">
        <v>1</v>
      </c>
      <c r="G28" s="152">
        <v>2</v>
      </c>
      <c r="H28" s="152">
        <v>1</v>
      </c>
      <c r="I28" s="152">
        <v>2</v>
      </c>
      <c r="J28" s="152">
        <v>1</v>
      </c>
      <c r="K28" s="152">
        <v>1</v>
      </c>
      <c r="L28" s="152">
        <v>1</v>
      </c>
      <c r="M28" s="152">
        <v>1</v>
      </c>
      <c r="N28" s="152">
        <v>2</v>
      </c>
      <c r="P28" s="166">
        <v>394.46</v>
      </c>
      <c r="Q28" s="166">
        <v>1.93</v>
      </c>
      <c r="R28" s="166">
        <v>2.88</v>
      </c>
      <c r="S28" s="166">
        <v>1.87</v>
      </c>
      <c r="T28" s="166">
        <v>270.23</v>
      </c>
      <c r="U28" s="166">
        <v>1.56</v>
      </c>
      <c r="V28" s="166">
        <v>260.06</v>
      </c>
      <c r="W28" s="166">
        <v>0.87</v>
      </c>
      <c r="X28" s="166">
        <v>0.87</v>
      </c>
      <c r="Y28" s="166">
        <v>0.87</v>
      </c>
      <c r="Z28" s="166">
        <v>1.5</v>
      </c>
      <c r="AA28" s="166">
        <v>225.53</v>
      </c>
      <c r="AE28" s="152"/>
      <c r="AF28" s="152"/>
      <c r="AG28" s="152"/>
      <c r="AH28" s="152"/>
      <c r="AI28" s="152"/>
      <c r="AJ28" s="152"/>
      <c r="AK28" s="152"/>
      <c r="AL28" s="152"/>
      <c r="AM28" s="152"/>
      <c r="AN28" s="152"/>
      <c r="AO28" s="152"/>
      <c r="AP28" s="152"/>
      <c r="AR28" s="152"/>
      <c r="AS28" s="152"/>
      <c r="AT28" s="152"/>
      <c r="AU28" s="152"/>
      <c r="AV28" s="152"/>
      <c r="AW28" s="152"/>
      <c r="AX28" s="152"/>
      <c r="AY28" s="152"/>
      <c r="AZ28" s="152"/>
      <c r="BA28" s="152"/>
      <c r="BB28" s="152"/>
      <c r="BC28" s="152"/>
      <c r="BE28" s="80"/>
    </row>
    <row r="29" spans="1:57" x14ac:dyDescent="0.25">
      <c r="A29" s="24" t="s">
        <v>151</v>
      </c>
      <c r="B29" s="77" t="s">
        <v>175</v>
      </c>
      <c r="C29" s="152"/>
      <c r="D29" s="152"/>
      <c r="E29" s="152"/>
      <c r="F29" s="152"/>
      <c r="G29" s="152"/>
      <c r="H29" s="152"/>
      <c r="I29" s="152"/>
      <c r="J29" s="152"/>
      <c r="K29" s="152"/>
      <c r="L29" s="152"/>
      <c r="M29" s="152"/>
      <c r="N29" s="152"/>
      <c r="P29" s="166"/>
      <c r="Q29" s="166"/>
      <c r="R29" s="166"/>
      <c r="S29" s="166"/>
      <c r="T29" s="166"/>
      <c r="U29" s="166"/>
      <c r="V29" s="166"/>
      <c r="W29" s="166"/>
      <c r="X29" s="166"/>
      <c r="Y29" s="166"/>
      <c r="Z29" s="166"/>
      <c r="AA29" s="166"/>
      <c r="AE29" s="152"/>
      <c r="AF29" s="152"/>
      <c r="AG29" s="152"/>
      <c r="AH29" s="152"/>
      <c r="AI29" s="152"/>
      <c r="AJ29" s="152"/>
      <c r="AK29" s="152"/>
      <c r="AL29" s="152"/>
      <c r="AM29" s="152"/>
      <c r="AN29" s="152"/>
      <c r="AO29" s="152"/>
      <c r="AP29" s="152"/>
      <c r="AR29" s="152"/>
      <c r="AS29" s="152"/>
      <c r="AT29" s="152"/>
      <c r="AU29" s="152"/>
      <c r="AV29" s="152"/>
      <c r="AW29" s="152"/>
      <c r="AX29" s="152"/>
      <c r="AY29" s="152"/>
      <c r="AZ29" s="152"/>
      <c r="BA29" s="152"/>
      <c r="BB29" s="152"/>
      <c r="BC29" s="152"/>
      <c r="BE29" s="80"/>
    </row>
    <row r="30" spans="1:57" x14ac:dyDescent="0.25">
      <c r="A30" s="24" t="s">
        <v>152</v>
      </c>
      <c r="B30" s="77" t="s">
        <v>175</v>
      </c>
      <c r="C30" s="152"/>
      <c r="D30" s="152">
        <v>1</v>
      </c>
      <c r="E30" s="152">
        <v>13</v>
      </c>
      <c r="F30" s="152"/>
      <c r="G30" s="152">
        <v>1</v>
      </c>
      <c r="H30" s="152">
        <v>13</v>
      </c>
      <c r="I30" s="152"/>
      <c r="J30" s="152"/>
      <c r="K30" s="152">
        <v>13</v>
      </c>
      <c r="L30" s="152">
        <v>2</v>
      </c>
      <c r="M30" s="152">
        <v>15</v>
      </c>
      <c r="N30" s="152">
        <v>14</v>
      </c>
      <c r="P30" s="166"/>
      <c r="Q30" s="166">
        <v>28.39</v>
      </c>
      <c r="R30" s="166">
        <v>522.70000000000005</v>
      </c>
      <c r="S30" s="166"/>
      <c r="T30" s="166">
        <v>15.22</v>
      </c>
      <c r="U30" s="166">
        <v>414.92</v>
      </c>
      <c r="V30" s="166"/>
      <c r="W30" s="166"/>
      <c r="X30" s="166">
        <v>337.51</v>
      </c>
      <c r="Y30" s="166">
        <v>20.34</v>
      </c>
      <c r="Z30" s="166">
        <v>405.82</v>
      </c>
      <c r="AA30" s="166">
        <v>798.67</v>
      </c>
      <c r="AE30" s="152"/>
      <c r="AF30" s="152"/>
      <c r="AG30" s="152"/>
      <c r="AH30" s="152"/>
      <c r="AI30" s="152"/>
      <c r="AJ30" s="152"/>
      <c r="AK30" s="152"/>
      <c r="AL30" s="152"/>
      <c r="AM30" s="152"/>
      <c r="AN30" s="152"/>
      <c r="AO30" s="152"/>
      <c r="AP30" s="152"/>
      <c r="AR30" s="152"/>
      <c r="AS30" s="152"/>
      <c r="AT30" s="152"/>
      <c r="AU30" s="152"/>
      <c r="AV30" s="152"/>
      <c r="AW30" s="152"/>
      <c r="AX30" s="152"/>
      <c r="AY30" s="152"/>
      <c r="AZ30" s="152"/>
      <c r="BA30" s="152"/>
      <c r="BB30" s="152"/>
      <c r="BC30" s="152"/>
      <c r="BE30" s="80"/>
    </row>
    <row r="31" spans="1:57" x14ac:dyDescent="0.25">
      <c r="A31" s="24" t="s">
        <v>153</v>
      </c>
      <c r="B31" s="77" t="s">
        <v>175</v>
      </c>
      <c r="C31" s="152"/>
      <c r="D31" s="152"/>
      <c r="E31" s="152"/>
      <c r="F31" s="152"/>
      <c r="G31" s="152">
        <v>1</v>
      </c>
      <c r="H31" s="152">
        <v>1</v>
      </c>
      <c r="I31" s="152"/>
      <c r="J31" s="152">
        <v>1</v>
      </c>
      <c r="K31" s="152"/>
      <c r="L31" s="152">
        <v>1</v>
      </c>
      <c r="M31" s="152"/>
      <c r="N31" s="152"/>
      <c r="P31" s="166"/>
      <c r="Q31" s="166"/>
      <c r="R31" s="166"/>
      <c r="S31" s="166"/>
      <c r="T31" s="166">
        <v>7.33</v>
      </c>
      <c r="U31" s="166">
        <v>7.0000000000000007E-2</v>
      </c>
      <c r="V31" s="166"/>
      <c r="W31" s="166">
        <v>4.25</v>
      </c>
      <c r="X31" s="166"/>
      <c r="Y31" s="166">
        <v>9.08</v>
      </c>
      <c r="Z31" s="166"/>
      <c r="AA31" s="166"/>
      <c r="AE31" s="152"/>
      <c r="AF31" s="152"/>
      <c r="AG31" s="152"/>
      <c r="AH31" s="152"/>
      <c r="AI31" s="152"/>
      <c r="AJ31" s="152"/>
      <c r="AK31" s="152"/>
      <c r="AL31" s="152"/>
      <c r="AM31" s="152"/>
      <c r="AN31" s="152"/>
      <c r="AO31" s="152"/>
      <c r="AP31" s="152"/>
      <c r="AR31" s="152"/>
      <c r="AS31" s="152"/>
      <c r="AT31" s="152"/>
      <c r="AU31" s="152"/>
      <c r="AV31" s="152"/>
      <c r="AW31" s="152"/>
      <c r="AX31" s="152"/>
      <c r="AY31" s="152"/>
      <c r="AZ31" s="152"/>
      <c r="BA31" s="152"/>
      <c r="BB31" s="152"/>
      <c r="BC31" s="152"/>
      <c r="BE31" s="80"/>
    </row>
    <row r="32" spans="1:57" x14ac:dyDescent="0.25">
      <c r="A32" s="24" t="s">
        <v>111</v>
      </c>
      <c r="B32" s="77" t="s">
        <v>175</v>
      </c>
      <c r="C32" s="152"/>
      <c r="D32" s="152">
        <v>1</v>
      </c>
      <c r="E32" s="152"/>
      <c r="F32" s="152"/>
      <c r="G32" s="152">
        <v>1</v>
      </c>
      <c r="H32" s="152"/>
      <c r="I32" s="152"/>
      <c r="J32" s="152"/>
      <c r="K32" s="152"/>
      <c r="L32" s="152"/>
      <c r="M32" s="152"/>
      <c r="N32" s="152"/>
      <c r="P32" s="166"/>
      <c r="Q32" s="166">
        <v>1.0900000000000001</v>
      </c>
      <c r="R32" s="166"/>
      <c r="S32" s="166"/>
      <c r="T32" s="166">
        <v>0.67</v>
      </c>
      <c r="U32" s="166"/>
      <c r="V32" s="166"/>
      <c r="W32" s="166"/>
      <c r="X32" s="166"/>
      <c r="Y32" s="166"/>
      <c r="Z32" s="166"/>
      <c r="AA32" s="166"/>
      <c r="AE32" s="152"/>
      <c r="AF32" s="152"/>
      <c r="AG32" s="152"/>
      <c r="AH32" s="152"/>
      <c r="AI32" s="152"/>
      <c r="AJ32" s="152"/>
      <c r="AK32" s="152"/>
      <c r="AL32" s="152"/>
      <c r="AM32" s="152"/>
      <c r="AN32" s="152"/>
      <c r="AO32" s="152"/>
      <c r="AP32" s="152"/>
      <c r="AR32" s="152"/>
      <c r="AS32" s="152"/>
      <c r="AT32" s="152"/>
      <c r="AU32" s="152"/>
      <c r="AV32" s="152"/>
      <c r="AW32" s="152"/>
      <c r="AX32" s="152"/>
      <c r="AY32" s="152"/>
      <c r="AZ32" s="152"/>
      <c r="BA32" s="152"/>
      <c r="BB32" s="152"/>
      <c r="BC32" s="152"/>
      <c r="BE32" s="80"/>
    </row>
    <row r="33" spans="1:57" x14ac:dyDescent="0.25">
      <c r="A33" s="24" t="s">
        <v>154</v>
      </c>
      <c r="B33" s="77" t="s">
        <v>175</v>
      </c>
      <c r="C33" s="152">
        <v>2</v>
      </c>
      <c r="D33" s="152">
        <v>2</v>
      </c>
      <c r="E33" s="152">
        <v>1</v>
      </c>
      <c r="F33" s="152"/>
      <c r="G33" s="152">
        <v>1</v>
      </c>
      <c r="H33" s="152">
        <v>1</v>
      </c>
      <c r="I33" s="152">
        <v>1</v>
      </c>
      <c r="J33" s="152">
        <v>1</v>
      </c>
      <c r="K33" s="152">
        <v>1</v>
      </c>
      <c r="L33" s="152">
        <v>1</v>
      </c>
      <c r="M33" s="152"/>
      <c r="N33" s="152">
        <v>1</v>
      </c>
      <c r="P33" s="166">
        <v>1.61</v>
      </c>
      <c r="Q33" s="166">
        <v>44.35</v>
      </c>
      <c r="R33" s="166">
        <v>35.200000000000003</v>
      </c>
      <c r="S33" s="166"/>
      <c r="T33" s="166">
        <v>38.909999999999997</v>
      </c>
      <c r="U33" s="166">
        <v>38.229999999999997</v>
      </c>
      <c r="V33" s="166">
        <v>40.54</v>
      </c>
      <c r="W33" s="166">
        <v>48.66</v>
      </c>
      <c r="X33" s="166">
        <v>0.89</v>
      </c>
      <c r="Y33" s="166">
        <v>0.73</v>
      </c>
      <c r="Z33" s="166"/>
      <c r="AA33" s="166">
        <v>39.299999999999997</v>
      </c>
      <c r="AE33" s="152"/>
      <c r="AF33" s="152"/>
      <c r="AG33" s="152"/>
      <c r="AH33" s="152"/>
      <c r="AI33" s="152"/>
      <c r="AJ33" s="152"/>
      <c r="AK33" s="152"/>
      <c r="AL33" s="152"/>
      <c r="AM33" s="152"/>
      <c r="AN33" s="152"/>
      <c r="AO33" s="152"/>
      <c r="AP33" s="152"/>
      <c r="AR33" s="152"/>
      <c r="AS33" s="152"/>
      <c r="AT33" s="152"/>
      <c r="AU33" s="152"/>
      <c r="AV33" s="152"/>
      <c r="AW33" s="152"/>
      <c r="AX33" s="152"/>
      <c r="AY33" s="152"/>
      <c r="AZ33" s="152"/>
      <c r="BA33" s="152"/>
      <c r="BB33" s="152"/>
      <c r="BC33" s="152"/>
      <c r="BE33" s="80"/>
    </row>
    <row r="34" spans="1:57" x14ac:dyDescent="0.25">
      <c r="A34" s="24" t="s">
        <v>81</v>
      </c>
      <c r="B34" s="77" t="s">
        <v>175</v>
      </c>
      <c r="C34" s="152">
        <v>1</v>
      </c>
      <c r="D34" s="152"/>
      <c r="E34" s="152">
        <v>1</v>
      </c>
      <c r="F34" s="152"/>
      <c r="G34" s="152"/>
      <c r="H34" s="152"/>
      <c r="I34" s="152">
        <v>4</v>
      </c>
      <c r="J34" s="152"/>
      <c r="K34" s="152"/>
      <c r="L34" s="152"/>
      <c r="M34" s="152"/>
      <c r="N34" s="152"/>
      <c r="P34" s="166">
        <v>0.01</v>
      </c>
      <c r="Q34" s="166"/>
      <c r="R34" s="166">
        <v>110.13</v>
      </c>
      <c r="S34" s="166"/>
      <c r="T34" s="166"/>
      <c r="U34" s="166"/>
      <c r="V34" s="166">
        <v>93.5</v>
      </c>
      <c r="W34" s="166"/>
      <c r="X34" s="166"/>
      <c r="Y34" s="166"/>
      <c r="Z34" s="166"/>
      <c r="AA34" s="166"/>
      <c r="AE34" s="152"/>
      <c r="AF34" s="152"/>
      <c r="AG34" s="152"/>
      <c r="AH34" s="152"/>
      <c r="AI34" s="152"/>
      <c r="AJ34" s="152"/>
      <c r="AK34" s="152"/>
      <c r="AL34" s="152"/>
      <c r="AM34" s="152"/>
      <c r="AN34" s="152"/>
      <c r="AO34" s="152"/>
      <c r="AP34" s="152"/>
      <c r="AR34" s="152"/>
      <c r="AS34" s="152"/>
      <c r="AT34" s="152"/>
      <c r="AU34" s="152"/>
      <c r="AV34" s="152"/>
      <c r="AW34" s="152"/>
      <c r="AX34" s="152"/>
      <c r="AY34" s="152"/>
      <c r="AZ34" s="152"/>
      <c r="BA34" s="152"/>
      <c r="BB34" s="152"/>
      <c r="BC34" s="152"/>
      <c r="BE34" s="80"/>
    </row>
    <row r="35" spans="1:57" x14ac:dyDescent="0.25">
      <c r="A35" s="24" t="s">
        <v>155</v>
      </c>
      <c r="B35" s="77" t="s">
        <v>175</v>
      </c>
      <c r="C35" s="152"/>
      <c r="D35" s="152"/>
      <c r="E35" s="152"/>
      <c r="F35" s="152"/>
      <c r="G35" s="152"/>
      <c r="H35" s="152"/>
      <c r="I35" s="152"/>
      <c r="J35" s="152"/>
      <c r="K35" s="152">
        <v>3</v>
      </c>
      <c r="L35" s="152">
        <v>1</v>
      </c>
      <c r="M35" s="152">
        <v>1</v>
      </c>
      <c r="N35" s="152">
        <v>1</v>
      </c>
      <c r="P35" s="166"/>
      <c r="Q35" s="166"/>
      <c r="R35" s="166"/>
      <c r="S35" s="166"/>
      <c r="T35" s="166"/>
      <c r="U35" s="166"/>
      <c r="V35" s="166"/>
      <c r="W35" s="166"/>
      <c r="X35" s="166">
        <v>217.26</v>
      </c>
      <c r="Y35" s="166">
        <v>7.85</v>
      </c>
      <c r="Z35" s="166">
        <v>15.97</v>
      </c>
      <c r="AA35" s="166">
        <v>51.8</v>
      </c>
      <c r="AE35" s="152"/>
      <c r="AF35" s="152"/>
      <c r="AG35" s="152"/>
      <c r="AH35" s="152"/>
      <c r="AI35" s="152"/>
      <c r="AJ35" s="152"/>
      <c r="AK35" s="152"/>
      <c r="AL35" s="152"/>
      <c r="AM35" s="152"/>
      <c r="AN35" s="152"/>
      <c r="AO35" s="152"/>
      <c r="AP35" s="152"/>
      <c r="AR35" s="152"/>
      <c r="AS35" s="152"/>
      <c r="AT35" s="152"/>
      <c r="AU35" s="152"/>
      <c r="AV35" s="152"/>
      <c r="AW35" s="152"/>
      <c r="AX35" s="152"/>
      <c r="AY35" s="152"/>
      <c r="AZ35" s="152"/>
      <c r="BA35" s="152"/>
      <c r="BB35" s="152"/>
      <c r="BC35" s="152"/>
      <c r="BE35" s="80"/>
    </row>
    <row r="36" spans="1:57" x14ac:dyDescent="0.25">
      <c r="A36" s="24" t="s">
        <v>99</v>
      </c>
      <c r="B36" s="77" t="s">
        <v>175</v>
      </c>
      <c r="C36" s="152">
        <v>2</v>
      </c>
      <c r="D36" s="152">
        <v>2</v>
      </c>
      <c r="E36" s="152">
        <v>2</v>
      </c>
      <c r="F36" s="152"/>
      <c r="G36" s="152"/>
      <c r="H36" s="152">
        <v>1</v>
      </c>
      <c r="I36" s="152">
        <v>1</v>
      </c>
      <c r="J36" s="152">
        <v>1</v>
      </c>
      <c r="K36" s="152"/>
      <c r="L36" s="152">
        <v>3</v>
      </c>
      <c r="M36" s="152">
        <v>1</v>
      </c>
      <c r="N36" s="152"/>
      <c r="P36" s="166">
        <v>26.49</v>
      </c>
      <c r="Q36" s="166">
        <v>2.3199999999999998</v>
      </c>
      <c r="R36" s="166">
        <v>2.3199999999999998</v>
      </c>
      <c r="S36" s="166"/>
      <c r="T36" s="166"/>
      <c r="U36" s="166">
        <v>8.4600000000000009</v>
      </c>
      <c r="V36" s="166">
        <v>9.74</v>
      </c>
      <c r="W36" s="166">
        <v>0.88</v>
      </c>
      <c r="X36" s="166"/>
      <c r="Y36" s="166">
        <v>2.17</v>
      </c>
      <c r="Z36" s="166">
        <v>0.88</v>
      </c>
      <c r="AA36" s="166"/>
      <c r="AE36" s="152"/>
      <c r="AF36" s="152"/>
      <c r="AG36" s="152"/>
      <c r="AH36" s="152"/>
      <c r="AI36" s="152"/>
      <c r="AJ36" s="152"/>
      <c r="AK36" s="152"/>
      <c r="AL36" s="152"/>
      <c r="AM36" s="152"/>
      <c r="AN36" s="152"/>
      <c r="AO36" s="152"/>
      <c r="AP36" s="152"/>
      <c r="AR36" s="152"/>
      <c r="AS36" s="152"/>
      <c r="AT36" s="152"/>
      <c r="AU36" s="152"/>
      <c r="AV36" s="152"/>
      <c r="AW36" s="152"/>
      <c r="AX36" s="152"/>
      <c r="AY36" s="152"/>
      <c r="AZ36" s="152"/>
      <c r="BA36" s="152"/>
      <c r="BB36" s="152"/>
      <c r="BC36" s="152"/>
      <c r="BE36" s="80"/>
    </row>
    <row r="37" spans="1:57" x14ac:dyDescent="0.25">
      <c r="A37" s="24" t="s">
        <v>101</v>
      </c>
      <c r="B37" s="77" t="s">
        <v>175</v>
      </c>
      <c r="C37" s="152">
        <v>3</v>
      </c>
      <c r="D37" s="152">
        <v>3</v>
      </c>
      <c r="E37" s="152"/>
      <c r="F37" s="152"/>
      <c r="G37" s="152"/>
      <c r="H37" s="152"/>
      <c r="I37" s="152"/>
      <c r="J37" s="152"/>
      <c r="K37" s="152"/>
      <c r="L37" s="152"/>
      <c r="M37" s="152"/>
      <c r="N37" s="152">
        <v>1</v>
      </c>
      <c r="P37" s="166">
        <v>261.67</v>
      </c>
      <c r="Q37" s="166">
        <v>236.07</v>
      </c>
      <c r="R37" s="166"/>
      <c r="S37" s="166"/>
      <c r="T37" s="166"/>
      <c r="U37" s="166"/>
      <c r="V37" s="166"/>
      <c r="W37" s="166"/>
      <c r="X37" s="166"/>
      <c r="Y37" s="166"/>
      <c r="Z37" s="166"/>
      <c r="AA37" s="166">
        <v>1.22</v>
      </c>
      <c r="AE37" s="152"/>
      <c r="AF37" s="152"/>
      <c r="AG37" s="152"/>
      <c r="AH37" s="152"/>
      <c r="AI37" s="152"/>
      <c r="AJ37" s="152"/>
      <c r="AK37" s="152"/>
      <c r="AL37" s="152"/>
      <c r="AM37" s="152"/>
      <c r="AN37" s="152"/>
      <c r="AO37" s="152"/>
      <c r="AP37" s="152"/>
      <c r="AR37" s="152"/>
      <c r="AS37" s="152"/>
      <c r="AT37" s="152"/>
      <c r="AU37" s="152"/>
      <c r="AV37" s="152"/>
      <c r="AW37" s="152"/>
      <c r="AX37" s="152"/>
      <c r="AY37" s="152"/>
      <c r="AZ37" s="152"/>
      <c r="BA37" s="152"/>
      <c r="BB37" s="152"/>
      <c r="BC37" s="152"/>
      <c r="BE37" s="80"/>
    </row>
    <row r="38" spans="1:57" x14ac:dyDescent="0.25">
      <c r="A38" s="24" t="s">
        <v>156</v>
      </c>
      <c r="B38" s="77" t="s">
        <v>175</v>
      </c>
      <c r="C38" s="152">
        <v>2</v>
      </c>
      <c r="D38" s="152">
        <v>2</v>
      </c>
      <c r="E38" s="152"/>
      <c r="F38" s="152">
        <v>2</v>
      </c>
      <c r="G38" s="152"/>
      <c r="H38" s="152">
        <v>2</v>
      </c>
      <c r="I38" s="152">
        <v>2</v>
      </c>
      <c r="J38" s="152"/>
      <c r="K38" s="152">
        <v>2</v>
      </c>
      <c r="L38" s="152">
        <v>3</v>
      </c>
      <c r="M38" s="152">
        <v>3</v>
      </c>
      <c r="N38" s="152">
        <v>3</v>
      </c>
      <c r="P38" s="166">
        <v>227.68</v>
      </c>
      <c r="Q38" s="166">
        <v>187.94</v>
      </c>
      <c r="R38" s="166"/>
      <c r="S38" s="166">
        <v>214.16</v>
      </c>
      <c r="T38" s="166"/>
      <c r="U38" s="166">
        <v>58.55</v>
      </c>
      <c r="V38" s="166">
        <v>33.46</v>
      </c>
      <c r="W38" s="166"/>
      <c r="X38" s="166">
        <v>13.13</v>
      </c>
      <c r="Y38" s="166">
        <v>26.53</v>
      </c>
      <c r="Z38" s="166">
        <v>63.09</v>
      </c>
      <c r="AA38" s="166">
        <v>194.35</v>
      </c>
      <c r="AE38" s="152"/>
      <c r="AF38" s="152"/>
      <c r="AG38" s="152"/>
      <c r="AH38" s="152"/>
      <c r="AI38" s="152"/>
      <c r="AJ38" s="152"/>
      <c r="AK38" s="152"/>
      <c r="AL38" s="152"/>
      <c r="AM38" s="152"/>
      <c r="AN38" s="152"/>
      <c r="AO38" s="152"/>
      <c r="AP38" s="152"/>
      <c r="AR38" s="152"/>
      <c r="AS38" s="152"/>
      <c r="AT38" s="152"/>
      <c r="AU38" s="152"/>
      <c r="AV38" s="152"/>
      <c r="AW38" s="152"/>
      <c r="AX38" s="152"/>
      <c r="AY38" s="152"/>
      <c r="AZ38" s="152"/>
      <c r="BA38" s="152"/>
      <c r="BB38" s="152"/>
      <c r="BC38" s="152"/>
      <c r="BE38" s="80"/>
    </row>
    <row r="39" spans="1:57" x14ac:dyDescent="0.25">
      <c r="A39" s="24" t="s">
        <v>157</v>
      </c>
      <c r="B39" s="77" t="s">
        <v>175</v>
      </c>
      <c r="C39" s="152">
        <v>2</v>
      </c>
      <c r="D39" s="152">
        <v>2</v>
      </c>
      <c r="E39" s="152"/>
      <c r="F39" s="152"/>
      <c r="G39" s="152">
        <v>2</v>
      </c>
      <c r="H39" s="152">
        <v>2</v>
      </c>
      <c r="I39" s="152"/>
      <c r="J39" s="152"/>
      <c r="K39" s="152"/>
      <c r="L39" s="152"/>
      <c r="M39" s="152"/>
      <c r="N39" s="152"/>
      <c r="P39" s="166">
        <v>50.74</v>
      </c>
      <c r="Q39" s="166">
        <v>46.4</v>
      </c>
      <c r="R39" s="166"/>
      <c r="S39" s="166"/>
      <c r="T39" s="166">
        <v>25.41</v>
      </c>
      <c r="U39" s="166">
        <v>5.9</v>
      </c>
      <c r="V39" s="166"/>
      <c r="W39" s="166"/>
      <c r="X39" s="166"/>
      <c r="Y39" s="166"/>
      <c r="Z39" s="166"/>
      <c r="AA39" s="166"/>
      <c r="AE39" s="152"/>
      <c r="AF39" s="152"/>
      <c r="AG39" s="152"/>
      <c r="AH39" s="152"/>
      <c r="AI39" s="152"/>
      <c r="AJ39" s="152"/>
      <c r="AK39" s="152"/>
      <c r="AL39" s="152"/>
      <c r="AM39" s="152"/>
      <c r="AN39" s="152"/>
      <c r="AO39" s="152"/>
      <c r="AP39" s="152"/>
      <c r="AR39" s="152"/>
      <c r="AS39" s="152"/>
      <c r="AT39" s="152"/>
      <c r="AU39" s="152"/>
      <c r="AV39" s="152"/>
      <c r="AW39" s="152"/>
      <c r="AX39" s="152"/>
      <c r="AY39" s="152"/>
      <c r="AZ39" s="152"/>
      <c r="BA39" s="152"/>
      <c r="BB39" s="152"/>
      <c r="BC39" s="152"/>
      <c r="BE39" s="80"/>
    </row>
    <row r="40" spans="1:57" x14ac:dyDescent="0.25">
      <c r="A40" s="24" t="s">
        <v>158</v>
      </c>
      <c r="B40" s="77" t="s">
        <v>175</v>
      </c>
      <c r="C40" s="152">
        <v>4</v>
      </c>
      <c r="D40" s="152">
        <v>1</v>
      </c>
      <c r="E40" s="152"/>
      <c r="F40" s="152">
        <v>1</v>
      </c>
      <c r="G40" s="152">
        <v>2</v>
      </c>
      <c r="H40" s="152"/>
      <c r="I40" s="152"/>
      <c r="J40" s="152"/>
      <c r="K40" s="152"/>
      <c r="L40" s="152"/>
      <c r="M40" s="152"/>
      <c r="N40" s="152"/>
      <c r="P40" s="166">
        <v>63.91</v>
      </c>
      <c r="Q40" s="166">
        <v>54.27</v>
      </c>
      <c r="R40" s="166"/>
      <c r="S40" s="166">
        <v>81.349999999999994</v>
      </c>
      <c r="T40" s="166">
        <v>14.66</v>
      </c>
      <c r="U40" s="166"/>
      <c r="V40" s="166"/>
      <c r="W40" s="166"/>
      <c r="X40" s="166"/>
      <c r="Y40" s="166"/>
      <c r="Z40" s="166"/>
      <c r="AA40" s="166"/>
      <c r="AE40" s="152"/>
      <c r="AF40" s="152"/>
      <c r="AG40" s="152"/>
      <c r="AH40" s="152"/>
      <c r="AI40" s="152"/>
      <c r="AJ40" s="152"/>
      <c r="AK40" s="152"/>
      <c r="AL40" s="152"/>
      <c r="AM40" s="152"/>
      <c r="AN40" s="152"/>
      <c r="AO40" s="152"/>
      <c r="AP40" s="152"/>
      <c r="AR40" s="152"/>
      <c r="AS40" s="152"/>
      <c r="AT40" s="152"/>
      <c r="AU40" s="152"/>
      <c r="AV40" s="152"/>
      <c r="AW40" s="152"/>
      <c r="AX40" s="152"/>
      <c r="AY40" s="152"/>
      <c r="AZ40" s="152"/>
      <c r="BA40" s="152"/>
      <c r="BB40" s="152"/>
      <c r="BC40" s="152"/>
      <c r="BE40" s="80"/>
    </row>
    <row r="41" spans="1:57" x14ac:dyDescent="0.25">
      <c r="A41" s="24" t="s">
        <v>159</v>
      </c>
      <c r="B41" s="77" t="s">
        <v>175</v>
      </c>
      <c r="C41" s="152">
        <v>2</v>
      </c>
      <c r="D41" s="152">
        <v>1</v>
      </c>
      <c r="E41" s="152"/>
      <c r="F41" s="152">
        <v>2</v>
      </c>
      <c r="G41" s="152">
        <v>2</v>
      </c>
      <c r="H41" s="152"/>
      <c r="I41" s="152"/>
      <c r="J41" s="152">
        <v>2</v>
      </c>
      <c r="K41" s="152">
        <v>1</v>
      </c>
      <c r="L41" s="152">
        <v>1</v>
      </c>
      <c r="M41" s="152">
        <v>2</v>
      </c>
      <c r="N41" s="152">
        <v>1</v>
      </c>
      <c r="P41" s="166">
        <v>46.65</v>
      </c>
      <c r="Q41" s="166">
        <v>1.74</v>
      </c>
      <c r="R41" s="166"/>
      <c r="S41" s="166">
        <v>11.81</v>
      </c>
      <c r="T41" s="166">
        <v>10.3</v>
      </c>
      <c r="U41" s="166"/>
      <c r="V41" s="166"/>
      <c r="W41" s="166">
        <v>8.09</v>
      </c>
      <c r="X41" s="166">
        <v>1.21</v>
      </c>
      <c r="Y41" s="166">
        <v>0.61</v>
      </c>
      <c r="Z41" s="166">
        <v>11.23</v>
      </c>
      <c r="AA41" s="166">
        <v>105.64</v>
      </c>
      <c r="AE41" s="152"/>
      <c r="AF41" s="152"/>
      <c r="AG41" s="152"/>
      <c r="AH41" s="152"/>
      <c r="AI41" s="152"/>
      <c r="AJ41" s="152"/>
      <c r="AK41" s="152"/>
      <c r="AL41" s="152"/>
      <c r="AM41" s="152"/>
      <c r="AN41" s="152"/>
      <c r="AO41" s="152"/>
      <c r="AP41" s="152"/>
      <c r="AR41" s="152"/>
      <c r="AS41" s="152"/>
      <c r="AT41" s="152"/>
      <c r="AU41" s="152"/>
      <c r="AV41" s="152"/>
      <c r="AW41" s="152"/>
      <c r="AX41" s="152"/>
      <c r="AY41" s="152"/>
      <c r="AZ41" s="152"/>
      <c r="BA41" s="152"/>
      <c r="BB41" s="152"/>
      <c r="BC41" s="152"/>
      <c r="BE41" s="80"/>
    </row>
    <row r="42" spans="1:57" x14ac:dyDescent="0.25">
      <c r="A42" s="24" t="s">
        <v>62</v>
      </c>
      <c r="B42" s="77" t="s">
        <v>175</v>
      </c>
      <c r="C42" s="152">
        <v>2</v>
      </c>
      <c r="D42" s="152"/>
      <c r="E42" s="152"/>
      <c r="F42" s="152"/>
      <c r="G42" s="152"/>
      <c r="H42" s="152"/>
      <c r="I42" s="152"/>
      <c r="J42" s="152"/>
      <c r="K42" s="152"/>
      <c r="L42" s="152"/>
      <c r="M42" s="152">
        <v>1</v>
      </c>
      <c r="N42" s="152"/>
      <c r="P42" s="166">
        <v>27.18</v>
      </c>
      <c r="Q42" s="166"/>
      <c r="R42" s="166"/>
      <c r="S42" s="166"/>
      <c r="T42" s="166"/>
      <c r="U42" s="166"/>
      <c r="V42" s="166"/>
      <c r="W42" s="166"/>
      <c r="X42" s="166"/>
      <c r="Y42" s="166"/>
      <c r="Z42" s="166">
        <v>0.15</v>
      </c>
      <c r="AA42" s="166"/>
      <c r="AE42" s="152"/>
      <c r="AF42" s="152"/>
      <c r="AG42" s="152"/>
      <c r="AH42" s="152"/>
      <c r="AI42" s="152"/>
      <c r="AJ42" s="152"/>
      <c r="AK42" s="152"/>
      <c r="AL42" s="152"/>
      <c r="AM42" s="152"/>
      <c r="AN42" s="152"/>
      <c r="AO42" s="152"/>
      <c r="AP42" s="152"/>
      <c r="AR42" s="152"/>
      <c r="AS42" s="152"/>
      <c r="AT42" s="152"/>
      <c r="AU42" s="152"/>
      <c r="AV42" s="152"/>
      <c r="AW42" s="152"/>
      <c r="AX42" s="152"/>
      <c r="AY42" s="152"/>
      <c r="AZ42" s="152"/>
      <c r="BA42" s="152"/>
      <c r="BB42" s="152"/>
      <c r="BC42" s="152"/>
      <c r="BE42" s="80"/>
    </row>
    <row r="43" spans="1:57" x14ac:dyDescent="0.25">
      <c r="A43" s="24" t="s">
        <v>84</v>
      </c>
      <c r="B43" s="77" t="s">
        <v>175</v>
      </c>
      <c r="C43" s="152">
        <v>2</v>
      </c>
      <c r="D43" s="152">
        <v>1</v>
      </c>
      <c r="E43" s="152">
        <v>1</v>
      </c>
      <c r="F43" s="152">
        <v>1</v>
      </c>
      <c r="G43" s="152">
        <v>1</v>
      </c>
      <c r="H43" s="152">
        <v>1</v>
      </c>
      <c r="I43" s="152">
        <v>1</v>
      </c>
      <c r="J43" s="152">
        <v>1</v>
      </c>
      <c r="K43" s="152">
        <v>1</v>
      </c>
      <c r="L43" s="152">
        <v>1</v>
      </c>
      <c r="M43" s="152"/>
      <c r="N43" s="152">
        <v>1</v>
      </c>
      <c r="P43" s="166">
        <v>224.64</v>
      </c>
      <c r="Q43" s="166">
        <v>1.21</v>
      </c>
      <c r="R43" s="166">
        <v>35.26</v>
      </c>
      <c r="S43" s="166">
        <v>0.6</v>
      </c>
      <c r="T43" s="166">
        <v>1.21</v>
      </c>
      <c r="U43" s="166">
        <v>1.82</v>
      </c>
      <c r="V43" s="166">
        <v>2.44</v>
      </c>
      <c r="W43" s="166">
        <v>3.06</v>
      </c>
      <c r="X43" s="166">
        <v>3.69</v>
      </c>
      <c r="Y43" s="166">
        <v>4.33</v>
      </c>
      <c r="Z43" s="166"/>
      <c r="AA43" s="166">
        <v>0.6</v>
      </c>
      <c r="AE43" s="152"/>
      <c r="AF43" s="152"/>
      <c r="AG43" s="152"/>
      <c r="AH43" s="152"/>
      <c r="AI43" s="152"/>
      <c r="AJ43" s="152"/>
      <c r="AK43" s="152"/>
      <c r="AL43" s="152"/>
      <c r="AM43" s="152"/>
      <c r="AN43" s="152"/>
      <c r="AO43" s="152"/>
      <c r="AP43" s="152"/>
      <c r="AR43" s="152"/>
      <c r="AS43" s="152"/>
      <c r="AT43" s="152"/>
      <c r="AU43" s="152"/>
      <c r="AV43" s="152"/>
      <c r="AW43" s="152"/>
      <c r="AX43" s="152"/>
      <c r="AY43" s="152"/>
      <c r="AZ43" s="152"/>
      <c r="BA43" s="152"/>
      <c r="BB43" s="152"/>
      <c r="BC43" s="152"/>
      <c r="BE43" s="80"/>
    </row>
    <row r="44" spans="1:57" x14ac:dyDescent="0.25">
      <c r="A44" s="24" t="s">
        <v>224</v>
      </c>
      <c r="B44" s="77" t="s">
        <v>175</v>
      </c>
      <c r="C44" s="152">
        <v>3</v>
      </c>
      <c r="D44" s="152"/>
      <c r="E44" s="152"/>
      <c r="F44" s="152"/>
      <c r="G44" s="152"/>
      <c r="H44" s="152"/>
      <c r="I44" s="152"/>
      <c r="J44" s="152"/>
      <c r="K44" s="152"/>
      <c r="L44" s="152"/>
      <c r="M44" s="152"/>
      <c r="N44" s="152"/>
      <c r="P44" s="166">
        <v>1344.34</v>
      </c>
      <c r="Q44" s="166"/>
      <c r="R44" s="166"/>
      <c r="S44" s="166"/>
      <c r="T44" s="166"/>
      <c r="U44" s="166"/>
      <c r="V44" s="166"/>
      <c r="W44" s="166"/>
      <c r="X44" s="166"/>
      <c r="Y44" s="166"/>
      <c r="Z44" s="166"/>
      <c r="AA44" s="166"/>
      <c r="AE44" s="152"/>
      <c r="AF44" s="152"/>
      <c r="AG44" s="152"/>
      <c r="AH44" s="152"/>
      <c r="AI44" s="152"/>
      <c r="AJ44" s="152"/>
      <c r="AK44" s="152"/>
      <c r="AL44" s="152"/>
      <c r="AM44" s="152"/>
      <c r="AN44" s="152"/>
      <c r="AO44" s="152"/>
      <c r="AP44" s="152"/>
      <c r="AR44" s="152"/>
      <c r="AS44" s="152"/>
      <c r="AT44" s="152"/>
      <c r="AU44" s="152"/>
      <c r="AV44" s="152"/>
      <c r="AW44" s="152"/>
      <c r="AX44" s="152"/>
      <c r="AY44" s="152"/>
      <c r="AZ44" s="152"/>
      <c r="BA44" s="152"/>
      <c r="BB44" s="152"/>
      <c r="BC44" s="152"/>
      <c r="BE44" s="80"/>
    </row>
    <row r="45" spans="1:57" x14ac:dyDescent="0.25">
      <c r="A45" s="24" t="s">
        <v>163</v>
      </c>
      <c r="B45" s="77" t="s">
        <v>175</v>
      </c>
      <c r="C45" s="152">
        <v>1</v>
      </c>
      <c r="D45" s="152"/>
      <c r="E45" s="152"/>
      <c r="F45" s="152"/>
      <c r="G45" s="152"/>
      <c r="H45" s="152"/>
      <c r="I45" s="152"/>
      <c r="J45" s="152"/>
      <c r="K45" s="152"/>
      <c r="L45" s="152"/>
      <c r="M45" s="152"/>
      <c r="N45" s="152"/>
      <c r="P45" s="166">
        <v>21.86</v>
      </c>
      <c r="Q45" s="166"/>
      <c r="R45" s="166"/>
      <c r="S45" s="166"/>
      <c r="T45" s="166"/>
      <c r="U45" s="166"/>
      <c r="V45" s="166"/>
      <c r="W45" s="166"/>
      <c r="X45" s="166"/>
      <c r="Y45" s="166"/>
      <c r="Z45" s="166"/>
      <c r="AA45" s="166"/>
      <c r="AE45" s="152"/>
      <c r="AF45" s="152"/>
      <c r="AG45" s="152"/>
      <c r="AH45" s="152"/>
      <c r="AI45" s="152"/>
      <c r="AJ45" s="152"/>
      <c r="AK45" s="152"/>
      <c r="AL45" s="152"/>
      <c r="AM45" s="152"/>
      <c r="AN45" s="152"/>
      <c r="AO45" s="152"/>
      <c r="AP45" s="152"/>
      <c r="AR45" s="152"/>
      <c r="AS45" s="152"/>
      <c r="AT45" s="152"/>
      <c r="AU45" s="152"/>
      <c r="AV45" s="152"/>
      <c r="AW45" s="152"/>
      <c r="AX45" s="152"/>
      <c r="AY45" s="152"/>
      <c r="AZ45" s="152"/>
      <c r="BA45" s="152"/>
      <c r="BB45" s="152"/>
      <c r="BC45" s="152"/>
      <c r="BE45" s="83"/>
    </row>
    <row r="46" spans="1:57" x14ac:dyDescent="0.25">
      <c r="A46" s="24" t="s">
        <v>164</v>
      </c>
      <c r="B46" s="77" t="s">
        <v>175</v>
      </c>
      <c r="C46" s="152">
        <v>2</v>
      </c>
      <c r="D46" s="152">
        <v>1</v>
      </c>
      <c r="E46" s="152">
        <v>3</v>
      </c>
      <c r="F46" s="152">
        <v>1</v>
      </c>
      <c r="G46" s="152">
        <v>1</v>
      </c>
      <c r="H46" s="152"/>
      <c r="I46" s="152"/>
      <c r="J46" s="152"/>
      <c r="K46" s="152"/>
      <c r="L46" s="152">
        <v>1</v>
      </c>
      <c r="M46" s="152">
        <v>1</v>
      </c>
      <c r="N46" s="152">
        <v>2</v>
      </c>
      <c r="P46" s="166">
        <v>2.0699999999999998</v>
      </c>
      <c r="Q46" s="166">
        <v>77</v>
      </c>
      <c r="R46" s="166">
        <v>179.72</v>
      </c>
      <c r="S46" s="166">
        <v>0.69</v>
      </c>
      <c r="T46" s="166">
        <v>1.36</v>
      </c>
      <c r="U46" s="166"/>
      <c r="V46" s="166"/>
      <c r="W46" s="166"/>
      <c r="X46" s="166"/>
      <c r="Y46" s="166">
        <v>0.68</v>
      </c>
      <c r="Z46" s="166">
        <v>90.26</v>
      </c>
      <c r="AA46" s="166">
        <v>8.32</v>
      </c>
      <c r="AE46" s="152"/>
      <c r="AF46" s="152"/>
      <c r="AG46" s="152"/>
      <c r="AH46" s="152"/>
      <c r="AI46" s="152"/>
      <c r="AJ46" s="152"/>
      <c r="AK46" s="152"/>
      <c r="AL46" s="152"/>
      <c r="AM46" s="152"/>
      <c r="AN46" s="152"/>
      <c r="AO46" s="152"/>
      <c r="AP46" s="152"/>
      <c r="AR46" s="152"/>
      <c r="AS46" s="152"/>
      <c r="AT46" s="152"/>
      <c r="AU46" s="152"/>
      <c r="AV46" s="152"/>
      <c r="AW46" s="152"/>
      <c r="AX46" s="152"/>
      <c r="AY46" s="152"/>
      <c r="AZ46" s="152"/>
      <c r="BA46" s="152"/>
      <c r="BB46" s="152"/>
      <c r="BC46" s="152"/>
      <c r="BE46" s="83"/>
    </row>
    <row r="47" spans="1:57" x14ac:dyDescent="0.25">
      <c r="A47" s="24" t="s">
        <v>167</v>
      </c>
      <c r="B47" s="77" t="s">
        <v>175</v>
      </c>
      <c r="C47" s="152">
        <v>1</v>
      </c>
      <c r="D47" s="152">
        <v>1</v>
      </c>
      <c r="E47" s="152"/>
      <c r="F47" s="152">
        <v>1</v>
      </c>
      <c r="G47" s="152">
        <v>1</v>
      </c>
      <c r="H47" s="152"/>
      <c r="I47" s="152">
        <v>1</v>
      </c>
      <c r="J47" s="152"/>
      <c r="K47" s="152">
        <v>2</v>
      </c>
      <c r="L47" s="152">
        <v>2</v>
      </c>
      <c r="M47" s="152">
        <v>1</v>
      </c>
      <c r="N47" s="152">
        <v>1</v>
      </c>
      <c r="P47" s="166">
        <v>108.03</v>
      </c>
      <c r="Q47" s="166">
        <v>197.43</v>
      </c>
      <c r="R47" s="166"/>
      <c r="S47" s="166">
        <v>95.22</v>
      </c>
      <c r="T47" s="166">
        <v>0.78</v>
      </c>
      <c r="U47" s="166"/>
      <c r="V47" s="166">
        <v>0.64</v>
      </c>
      <c r="W47" s="166"/>
      <c r="X47" s="166">
        <v>23.24</v>
      </c>
      <c r="Y47" s="166">
        <v>1.05</v>
      </c>
      <c r="Z47" s="166">
        <v>0.6</v>
      </c>
      <c r="AA47" s="166">
        <v>0.23</v>
      </c>
      <c r="AE47" s="152"/>
      <c r="AF47" s="152"/>
      <c r="AG47" s="152"/>
      <c r="AH47" s="152"/>
      <c r="AI47" s="152"/>
      <c r="AJ47" s="152"/>
      <c r="AK47" s="152"/>
      <c r="AL47" s="152"/>
      <c r="AM47" s="152"/>
      <c r="AN47" s="152"/>
      <c r="AO47" s="152"/>
      <c r="AP47" s="152"/>
      <c r="AR47" s="152"/>
      <c r="AS47" s="152"/>
      <c r="AT47" s="152"/>
      <c r="AU47" s="152"/>
      <c r="AV47" s="152"/>
      <c r="AW47" s="152"/>
      <c r="AX47" s="152"/>
      <c r="AY47" s="152"/>
      <c r="AZ47" s="152"/>
      <c r="BA47" s="152"/>
      <c r="BB47" s="152"/>
      <c r="BC47" s="152"/>
      <c r="BE47" s="83"/>
    </row>
    <row r="48" spans="1:57" x14ac:dyDescent="0.25">
      <c r="A48" s="24" t="s">
        <v>121</v>
      </c>
      <c r="B48" s="82" t="s">
        <v>119</v>
      </c>
      <c r="C48" s="152">
        <v>2</v>
      </c>
      <c r="D48" s="152">
        <v>1</v>
      </c>
      <c r="E48" s="152">
        <v>2</v>
      </c>
      <c r="F48" s="152">
        <v>1</v>
      </c>
      <c r="G48" s="152">
        <v>2</v>
      </c>
      <c r="H48" s="152">
        <v>2</v>
      </c>
      <c r="I48" s="152"/>
      <c r="J48" s="152"/>
      <c r="K48" s="152"/>
      <c r="L48" s="152">
        <v>1</v>
      </c>
      <c r="M48" s="152">
        <v>1</v>
      </c>
      <c r="N48" s="152"/>
      <c r="P48" s="152">
        <v>125.8</v>
      </c>
      <c r="Q48" s="152">
        <v>30.68</v>
      </c>
      <c r="R48" s="152">
        <v>165.45</v>
      </c>
      <c r="S48" s="152">
        <v>70.44</v>
      </c>
      <c r="T48" s="152">
        <v>133.30000000000001</v>
      </c>
      <c r="U48" s="152">
        <v>129.15</v>
      </c>
      <c r="V48" s="152"/>
      <c r="W48" s="152"/>
      <c r="X48" s="152"/>
      <c r="Y48" s="152">
        <v>78.28</v>
      </c>
      <c r="Z48" s="152">
        <v>91.28</v>
      </c>
      <c r="AA48" s="152"/>
      <c r="AE48" s="152"/>
      <c r="AF48" s="152"/>
      <c r="AG48" s="152"/>
      <c r="AH48" s="152"/>
      <c r="AI48" s="152"/>
      <c r="AJ48" s="152"/>
      <c r="AK48" s="152"/>
      <c r="AL48" s="152"/>
      <c r="AM48" s="152"/>
      <c r="AN48" s="152"/>
      <c r="AO48" s="152"/>
      <c r="AP48" s="152"/>
      <c r="AR48" s="152"/>
      <c r="AS48" s="152"/>
      <c r="AT48" s="152"/>
      <c r="AU48" s="152"/>
      <c r="AV48" s="152"/>
      <c r="AW48" s="152"/>
      <c r="AX48" s="152"/>
      <c r="AY48" s="152"/>
      <c r="AZ48" s="152"/>
      <c r="BA48" s="152"/>
      <c r="BB48" s="152"/>
      <c r="BC48" s="152"/>
      <c r="BE48" s="83"/>
    </row>
    <row r="49" spans="1:57" x14ac:dyDescent="0.25">
      <c r="A49" s="24" t="s">
        <v>118</v>
      </c>
      <c r="B49" s="82" t="s">
        <v>119</v>
      </c>
      <c r="C49" s="152"/>
      <c r="D49" s="152"/>
      <c r="E49" s="152"/>
      <c r="F49" s="152"/>
      <c r="G49" s="152"/>
      <c r="H49" s="152"/>
      <c r="I49" s="152"/>
      <c r="J49" s="152"/>
      <c r="K49" s="152"/>
      <c r="L49" s="152"/>
      <c r="M49" s="152"/>
      <c r="N49" s="152"/>
      <c r="P49" s="152"/>
      <c r="Q49" s="152"/>
      <c r="R49" s="152"/>
      <c r="S49" s="152"/>
      <c r="T49" s="152"/>
      <c r="U49" s="152"/>
      <c r="V49" s="152"/>
      <c r="W49" s="152"/>
      <c r="X49" s="152"/>
      <c r="Y49" s="152"/>
      <c r="Z49" s="152"/>
      <c r="AA49" s="152"/>
      <c r="AE49" s="152"/>
      <c r="AF49" s="152"/>
      <c r="AG49" s="152"/>
      <c r="AH49" s="152"/>
      <c r="AI49" s="152"/>
      <c r="AJ49" s="152"/>
      <c r="AK49" s="152"/>
      <c r="AL49" s="152"/>
      <c r="AM49" s="152"/>
      <c r="AN49" s="152"/>
      <c r="AO49" s="152"/>
      <c r="AP49" s="152"/>
      <c r="AR49" s="152"/>
      <c r="AS49" s="152"/>
      <c r="AT49" s="152"/>
      <c r="AU49" s="152"/>
      <c r="AV49" s="152"/>
      <c r="AW49" s="152"/>
      <c r="AX49" s="152"/>
      <c r="AY49" s="152"/>
      <c r="AZ49" s="152"/>
      <c r="BA49" s="152"/>
      <c r="BB49" s="152"/>
      <c r="BC49" s="152"/>
      <c r="BE49" s="83"/>
    </row>
    <row r="50" spans="1:57" x14ac:dyDescent="0.25">
      <c r="A50" s="24" t="s">
        <v>114</v>
      </c>
      <c r="B50" s="82" t="s">
        <v>119</v>
      </c>
      <c r="C50" s="152"/>
      <c r="D50" s="152">
        <v>1</v>
      </c>
      <c r="E50" s="152">
        <v>2</v>
      </c>
      <c r="F50" s="152">
        <v>1</v>
      </c>
      <c r="G50" s="152">
        <v>1</v>
      </c>
      <c r="H50" s="152">
        <v>1</v>
      </c>
      <c r="I50" s="152">
        <v>2</v>
      </c>
      <c r="J50" s="152">
        <v>1</v>
      </c>
      <c r="K50" s="152">
        <v>1</v>
      </c>
      <c r="L50" s="152">
        <v>1</v>
      </c>
      <c r="M50" s="152">
        <v>1</v>
      </c>
      <c r="N50" s="152"/>
      <c r="P50" s="152"/>
      <c r="Q50" s="152">
        <v>60.84</v>
      </c>
      <c r="R50" s="152">
        <v>126.86</v>
      </c>
      <c r="S50" s="152">
        <v>0.7</v>
      </c>
      <c r="T50" s="152">
        <v>0.7</v>
      </c>
      <c r="U50" s="152">
        <v>0.71</v>
      </c>
      <c r="V50" s="152">
        <v>98.3</v>
      </c>
      <c r="W50" s="152">
        <v>46.71</v>
      </c>
      <c r="X50" s="152">
        <v>1.21</v>
      </c>
      <c r="Y50" s="152">
        <v>49.47</v>
      </c>
      <c r="Z50" s="152">
        <v>51.68</v>
      </c>
      <c r="AA50" s="152"/>
      <c r="AE50" s="152"/>
      <c r="AF50" s="152"/>
      <c r="AG50" s="152"/>
      <c r="AH50" s="152"/>
      <c r="AI50" s="152"/>
      <c r="AJ50" s="152"/>
      <c r="AK50" s="152"/>
      <c r="AL50" s="152"/>
      <c r="AM50" s="152"/>
      <c r="AN50" s="152"/>
      <c r="AO50" s="152"/>
      <c r="AP50" s="152"/>
      <c r="AR50" s="152"/>
      <c r="AS50" s="152"/>
      <c r="AT50" s="152"/>
      <c r="AU50" s="152"/>
      <c r="AV50" s="152"/>
      <c r="AW50" s="152"/>
      <c r="AX50" s="152"/>
      <c r="AY50" s="152"/>
      <c r="AZ50" s="152"/>
      <c r="BA50" s="152"/>
      <c r="BB50" s="152"/>
      <c r="BC50" s="152"/>
      <c r="BE50" s="83"/>
    </row>
    <row r="51" spans="1:57" x14ac:dyDescent="0.25">
      <c r="A51" s="24" t="s">
        <v>122</v>
      </c>
      <c r="B51" s="82" t="s">
        <v>119</v>
      </c>
      <c r="C51" s="152"/>
      <c r="D51" s="152"/>
      <c r="E51" s="152">
        <v>1</v>
      </c>
      <c r="F51" s="152"/>
      <c r="G51" s="152"/>
      <c r="H51" s="152"/>
      <c r="I51" s="152">
        <v>1</v>
      </c>
      <c r="J51" s="152"/>
      <c r="K51" s="152"/>
      <c r="L51" s="152">
        <v>1</v>
      </c>
      <c r="M51" s="152"/>
      <c r="N51" s="152"/>
      <c r="P51" s="152"/>
      <c r="Q51" s="152"/>
      <c r="R51" s="152">
        <v>20.03</v>
      </c>
      <c r="S51" s="152"/>
      <c r="T51" s="152"/>
      <c r="U51" s="152"/>
      <c r="V51" s="152">
        <v>17.170000000000002</v>
      </c>
      <c r="W51" s="152"/>
      <c r="X51" s="152"/>
      <c r="Y51" s="152">
        <v>10.98</v>
      </c>
      <c r="Z51" s="152"/>
      <c r="AA51" s="152"/>
      <c r="AE51" s="152"/>
      <c r="AF51" s="152"/>
      <c r="AG51" s="152"/>
      <c r="AH51" s="152"/>
      <c r="AI51" s="152"/>
      <c r="AJ51" s="152"/>
      <c r="AK51" s="152"/>
      <c r="AL51" s="152"/>
      <c r="AM51" s="152"/>
      <c r="AN51" s="152"/>
      <c r="AO51" s="152"/>
      <c r="AP51" s="152"/>
      <c r="AR51" s="152"/>
      <c r="AS51" s="152"/>
      <c r="AT51" s="152"/>
      <c r="AU51" s="152"/>
      <c r="AV51" s="152"/>
      <c r="AW51" s="152"/>
      <c r="AX51" s="152"/>
      <c r="AY51" s="152"/>
      <c r="AZ51" s="152"/>
      <c r="BA51" s="152"/>
      <c r="BB51" s="152"/>
      <c r="BC51" s="152"/>
      <c r="BE51" s="83"/>
    </row>
    <row r="52" spans="1:57" x14ac:dyDescent="0.25">
      <c r="A52" s="24" t="s">
        <v>124</v>
      </c>
      <c r="B52" s="82" t="s">
        <v>119</v>
      </c>
      <c r="C52" s="152">
        <v>1</v>
      </c>
      <c r="D52" s="152">
        <v>2</v>
      </c>
      <c r="E52" s="152">
        <v>2</v>
      </c>
      <c r="F52" s="152">
        <v>1</v>
      </c>
      <c r="G52" s="152">
        <v>1</v>
      </c>
      <c r="H52" s="152"/>
      <c r="I52" s="152">
        <v>1</v>
      </c>
      <c r="J52" s="152">
        <v>1</v>
      </c>
      <c r="K52" s="152"/>
      <c r="L52" s="152">
        <v>1</v>
      </c>
      <c r="M52" s="152">
        <v>1</v>
      </c>
      <c r="N52" s="152"/>
      <c r="P52" s="152">
        <v>11.82</v>
      </c>
      <c r="Q52" s="152">
        <v>64.150000000000006</v>
      </c>
      <c r="R52" s="152">
        <v>43.2</v>
      </c>
      <c r="S52" s="152">
        <v>25.64</v>
      </c>
      <c r="T52" s="152">
        <v>29.05</v>
      </c>
      <c r="U52" s="152"/>
      <c r="V52" s="152">
        <v>32.6</v>
      </c>
      <c r="W52" s="152">
        <v>0.02</v>
      </c>
      <c r="X52" s="152"/>
      <c r="Y52" s="152">
        <v>12.06</v>
      </c>
      <c r="Z52" s="152">
        <v>23.54</v>
      </c>
      <c r="AA52" s="152"/>
      <c r="AE52" s="152"/>
      <c r="AF52" s="152"/>
      <c r="AG52" s="152"/>
      <c r="AH52" s="152"/>
      <c r="AI52" s="152"/>
      <c r="AJ52" s="152"/>
      <c r="AK52" s="152"/>
      <c r="AL52" s="152"/>
      <c r="AM52" s="152"/>
      <c r="AN52" s="152"/>
      <c r="AO52" s="152"/>
      <c r="AP52" s="152"/>
      <c r="AR52" s="152"/>
      <c r="AS52" s="152"/>
      <c r="AT52" s="152"/>
      <c r="AU52" s="152"/>
      <c r="AV52" s="152"/>
      <c r="AW52" s="152"/>
      <c r="AX52" s="152"/>
      <c r="AY52" s="152"/>
      <c r="AZ52" s="152"/>
      <c r="BA52" s="152"/>
      <c r="BB52" s="152"/>
      <c r="BC52" s="152"/>
      <c r="BE52" s="83"/>
    </row>
    <row r="53" spans="1:57" x14ac:dyDescent="0.25">
      <c r="A53" s="24" t="s">
        <v>125</v>
      </c>
      <c r="B53" s="82" t="s">
        <v>119</v>
      </c>
      <c r="C53" s="152">
        <v>2</v>
      </c>
      <c r="D53" s="152"/>
      <c r="E53" s="152"/>
      <c r="F53" s="152"/>
      <c r="G53" s="152"/>
      <c r="H53" s="152"/>
      <c r="I53" s="152">
        <v>1</v>
      </c>
      <c r="J53" s="152">
        <v>1</v>
      </c>
      <c r="K53" s="152"/>
      <c r="L53" s="152">
        <v>1</v>
      </c>
      <c r="M53" s="152"/>
      <c r="N53" s="152"/>
      <c r="P53" s="152">
        <v>36.56</v>
      </c>
      <c r="Q53" s="152"/>
      <c r="R53" s="152"/>
      <c r="S53" s="152"/>
      <c r="T53" s="152"/>
      <c r="U53" s="152"/>
      <c r="V53" s="152">
        <v>52.77</v>
      </c>
      <c r="W53" s="152">
        <v>31.19</v>
      </c>
      <c r="X53" s="152"/>
      <c r="Y53" s="152">
        <v>31.54</v>
      </c>
      <c r="Z53" s="152"/>
      <c r="AA53" s="152"/>
      <c r="AE53" s="152"/>
      <c r="AF53" s="152"/>
      <c r="AG53" s="152"/>
      <c r="AH53" s="152"/>
      <c r="AI53" s="152"/>
      <c r="AJ53" s="152"/>
      <c r="AK53" s="152"/>
      <c r="AL53" s="152"/>
      <c r="AM53" s="152"/>
      <c r="AN53" s="152"/>
      <c r="AO53" s="152"/>
      <c r="AP53" s="152"/>
      <c r="AR53" s="152"/>
      <c r="AS53" s="152"/>
      <c r="AT53" s="152"/>
      <c r="AU53" s="152"/>
      <c r="AV53" s="152"/>
      <c r="AW53" s="152"/>
      <c r="AX53" s="152"/>
      <c r="AY53" s="152"/>
      <c r="AZ53" s="152"/>
      <c r="BA53" s="152"/>
      <c r="BB53" s="152"/>
      <c r="BC53" s="152"/>
      <c r="BE53" s="83"/>
    </row>
    <row r="54" spans="1:57" x14ac:dyDescent="0.25">
      <c r="A54" s="24" t="s">
        <v>127</v>
      </c>
      <c r="B54" s="82" t="s">
        <v>119</v>
      </c>
      <c r="C54" s="152">
        <v>1</v>
      </c>
      <c r="D54" s="152"/>
      <c r="E54" s="152"/>
      <c r="F54" s="152"/>
      <c r="G54" s="152">
        <v>1</v>
      </c>
      <c r="H54" s="152">
        <v>1</v>
      </c>
      <c r="I54" s="152">
        <v>1</v>
      </c>
      <c r="J54" s="152"/>
      <c r="K54" s="152">
        <v>1</v>
      </c>
      <c r="L54" s="152">
        <v>1</v>
      </c>
      <c r="M54" s="152">
        <v>1</v>
      </c>
      <c r="N54" s="152"/>
      <c r="P54" s="152">
        <v>30.19</v>
      </c>
      <c r="Q54" s="152"/>
      <c r="R54" s="152"/>
      <c r="S54" s="152"/>
      <c r="T54" s="152">
        <v>30.58</v>
      </c>
      <c r="U54" s="152">
        <v>35.07</v>
      </c>
      <c r="V54" s="152">
        <v>43.22</v>
      </c>
      <c r="W54" s="152"/>
      <c r="X54" s="152">
        <v>33.07</v>
      </c>
      <c r="Y54" s="152">
        <v>41.06</v>
      </c>
      <c r="Z54" s="152">
        <v>32.729999999999997</v>
      </c>
      <c r="AA54" s="152"/>
      <c r="AE54" s="152"/>
      <c r="AF54" s="152"/>
      <c r="AG54" s="152"/>
      <c r="AH54" s="152"/>
      <c r="AI54" s="152"/>
      <c r="AJ54" s="152"/>
      <c r="AK54" s="152"/>
      <c r="AL54" s="152"/>
      <c r="AM54" s="152"/>
      <c r="AN54" s="152"/>
      <c r="AO54" s="152"/>
      <c r="AP54" s="152"/>
      <c r="AR54" s="152"/>
      <c r="AS54" s="152"/>
      <c r="AT54" s="152"/>
      <c r="AU54" s="152"/>
      <c r="AV54" s="152"/>
      <c r="AW54" s="152"/>
      <c r="AX54" s="152"/>
      <c r="AY54" s="152"/>
      <c r="AZ54" s="152"/>
      <c r="BA54" s="152"/>
      <c r="BB54" s="152"/>
      <c r="BC54" s="152"/>
      <c r="BE54" s="83"/>
    </row>
    <row r="55" spans="1:57" x14ac:dyDescent="0.25">
      <c r="A55" s="24" t="s">
        <v>128</v>
      </c>
      <c r="B55" s="82" t="s">
        <v>119</v>
      </c>
      <c r="C55" s="152">
        <v>2</v>
      </c>
      <c r="D55" s="152">
        <v>2</v>
      </c>
      <c r="E55" s="152">
        <v>2</v>
      </c>
      <c r="F55" s="152"/>
      <c r="G55" s="152">
        <v>1</v>
      </c>
      <c r="H55" s="152">
        <v>1</v>
      </c>
      <c r="I55" s="152">
        <v>1</v>
      </c>
      <c r="J55" s="152"/>
      <c r="K55" s="152"/>
      <c r="L55" s="152"/>
      <c r="M55" s="152"/>
      <c r="N55" s="152"/>
      <c r="P55" s="152">
        <v>44.62</v>
      </c>
      <c r="Q55" s="152">
        <v>62.64</v>
      </c>
      <c r="R55" s="152">
        <v>58.98</v>
      </c>
      <c r="S55" s="152"/>
      <c r="T55" s="152">
        <v>25.9</v>
      </c>
      <c r="U55" s="152">
        <v>51.36</v>
      </c>
      <c r="V55" s="152">
        <v>75.09</v>
      </c>
      <c r="W55" s="152"/>
      <c r="X55" s="152"/>
      <c r="Y55" s="152"/>
      <c r="Z55" s="152"/>
      <c r="AA55" s="152"/>
      <c r="AE55" s="152"/>
      <c r="AF55" s="152"/>
      <c r="AG55" s="152"/>
      <c r="AH55" s="152"/>
      <c r="AI55" s="152"/>
      <c r="AJ55" s="152"/>
      <c r="AK55" s="152"/>
      <c r="AL55" s="152"/>
      <c r="AM55" s="152"/>
      <c r="AN55" s="152"/>
      <c r="AO55" s="152"/>
      <c r="AP55" s="152"/>
      <c r="AR55" s="152"/>
      <c r="AS55" s="152"/>
      <c r="AT55" s="152"/>
      <c r="AU55" s="152"/>
      <c r="AV55" s="152"/>
      <c r="AW55" s="152"/>
      <c r="AX55" s="152"/>
      <c r="AY55" s="152"/>
      <c r="AZ55" s="152"/>
      <c r="BA55" s="152"/>
      <c r="BB55" s="152"/>
      <c r="BC55" s="152"/>
      <c r="BE55" s="83"/>
    </row>
    <row r="56" spans="1:57" x14ac:dyDescent="0.25">
      <c r="A56" s="24" t="s">
        <v>129</v>
      </c>
      <c r="B56" s="82" t="s">
        <v>119</v>
      </c>
      <c r="C56" s="152">
        <v>1</v>
      </c>
      <c r="D56" s="152">
        <v>1</v>
      </c>
      <c r="E56" s="152"/>
      <c r="F56" s="152"/>
      <c r="G56" s="152"/>
      <c r="H56" s="152"/>
      <c r="I56" s="152"/>
      <c r="J56" s="152"/>
      <c r="K56" s="152"/>
      <c r="L56" s="152"/>
      <c r="M56" s="152">
        <v>1</v>
      </c>
      <c r="N56" s="152"/>
      <c r="P56" s="152">
        <v>34.76</v>
      </c>
      <c r="Q56" s="152">
        <v>33.049999999999997</v>
      </c>
      <c r="R56" s="152"/>
      <c r="S56" s="152"/>
      <c r="T56" s="152"/>
      <c r="U56" s="152"/>
      <c r="V56" s="152"/>
      <c r="W56" s="152"/>
      <c r="X56" s="152"/>
      <c r="Y56" s="152"/>
      <c r="Z56" s="152">
        <v>20.77</v>
      </c>
      <c r="AA56" s="152"/>
      <c r="AE56" s="152"/>
      <c r="AF56" s="152"/>
      <c r="AG56" s="152"/>
      <c r="AH56" s="152"/>
      <c r="AI56" s="152"/>
      <c r="AJ56" s="152"/>
      <c r="AK56" s="152"/>
      <c r="AL56" s="152"/>
      <c r="AM56" s="152"/>
      <c r="AN56" s="152"/>
      <c r="AO56" s="152"/>
      <c r="AP56" s="152"/>
      <c r="AR56" s="152"/>
      <c r="AS56" s="152"/>
      <c r="AT56" s="152"/>
      <c r="AU56" s="152"/>
      <c r="AV56" s="152"/>
      <c r="AW56" s="152"/>
      <c r="AX56" s="152"/>
      <c r="AY56" s="152"/>
      <c r="AZ56" s="152"/>
      <c r="BA56" s="152"/>
      <c r="BB56" s="152"/>
      <c r="BC56" s="152"/>
      <c r="BE56" s="83"/>
    </row>
    <row r="57" spans="1:57" x14ac:dyDescent="0.25">
      <c r="A57" s="24" t="s">
        <v>115</v>
      </c>
      <c r="B57" s="82" t="s">
        <v>119</v>
      </c>
      <c r="C57" s="152">
        <v>1</v>
      </c>
      <c r="D57" s="152"/>
      <c r="E57" s="152">
        <v>1</v>
      </c>
      <c r="F57" s="152">
        <v>1</v>
      </c>
      <c r="G57" s="152">
        <v>5</v>
      </c>
      <c r="H57" s="152"/>
      <c r="I57" s="152">
        <v>1</v>
      </c>
      <c r="J57" s="152"/>
      <c r="K57" s="152"/>
      <c r="L57" s="152"/>
      <c r="M57" s="152">
        <v>1</v>
      </c>
      <c r="N57" s="152"/>
      <c r="P57" s="152">
        <v>123.53</v>
      </c>
      <c r="Q57" s="152"/>
      <c r="R57" s="152">
        <v>29</v>
      </c>
      <c r="S57" s="152">
        <v>0.28999999999999998</v>
      </c>
      <c r="T57" s="152">
        <v>96.86</v>
      </c>
      <c r="U57" s="152"/>
      <c r="V57" s="152">
        <v>104.42</v>
      </c>
      <c r="W57" s="152"/>
      <c r="X57" s="152"/>
      <c r="Y57" s="152"/>
      <c r="Z57" s="152">
        <v>23.41</v>
      </c>
      <c r="AA57" s="152"/>
      <c r="AE57" s="152"/>
      <c r="AF57" s="152"/>
      <c r="AG57" s="152"/>
      <c r="AH57" s="152"/>
      <c r="AI57" s="152"/>
      <c r="AJ57" s="152"/>
      <c r="AK57" s="152"/>
      <c r="AL57" s="152"/>
      <c r="AM57" s="152"/>
      <c r="AN57" s="152"/>
      <c r="AO57" s="152"/>
      <c r="AP57" s="152"/>
      <c r="AR57" s="152"/>
      <c r="AS57" s="152"/>
      <c r="AT57" s="152"/>
      <c r="AU57" s="152"/>
      <c r="AV57" s="152"/>
      <c r="AW57" s="152"/>
      <c r="AX57" s="152"/>
      <c r="AY57" s="152"/>
      <c r="AZ57" s="152"/>
      <c r="BA57" s="152"/>
      <c r="BB57" s="152"/>
      <c r="BC57" s="152"/>
      <c r="BE57" s="83"/>
    </row>
    <row r="58" spans="1:57" x14ac:dyDescent="0.25">
      <c r="A58" s="24" t="s">
        <v>134</v>
      </c>
      <c r="B58" s="82" t="s">
        <v>119</v>
      </c>
      <c r="C58" s="152">
        <v>2</v>
      </c>
      <c r="D58" s="152">
        <v>1</v>
      </c>
      <c r="E58" s="152">
        <v>1</v>
      </c>
      <c r="F58" s="152">
        <v>1</v>
      </c>
      <c r="G58" s="152">
        <v>1</v>
      </c>
      <c r="H58" s="152">
        <v>1</v>
      </c>
      <c r="I58" s="152">
        <v>1</v>
      </c>
      <c r="J58" s="152">
        <v>1</v>
      </c>
      <c r="K58" s="152">
        <v>1</v>
      </c>
      <c r="L58" s="152"/>
      <c r="M58" s="152"/>
      <c r="N58" s="152"/>
      <c r="P58" s="152">
        <v>25.56</v>
      </c>
      <c r="Q58" s="152">
        <v>24.74</v>
      </c>
      <c r="R58" s="152">
        <v>49.86</v>
      </c>
      <c r="S58" s="152">
        <v>25.24</v>
      </c>
      <c r="T58" s="152">
        <v>25.49</v>
      </c>
      <c r="U58" s="152">
        <v>25.75</v>
      </c>
      <c r="V58" s="152">
        <v>26</v>
      </c>
      <c r="W58" s="152">
        <v>26</v>
      </c>
      <c r="X58" s="152">
        <v>1.52</v>
      </c>
      <c r="Y58" s="152"/>
      <c r="Z58" s="152"/>
      <c r="AA58" s="152"/>
      <c r="AE58" s="152"/>
      <c r="AF58" s="152"/>
      <c r="AG58" s="152"/>
      <c r="AH58" s="152"/>
      <c r="AI58" s="152"/>
      <c r="AJ58" s="152"/>
      <c r="AK58" s="152"/>
      <c r="AL58" s="152"/>
      <c r="AM58" s="152"/>
      <c r="AN58" s="152"/>
      <c r="AO58" s="152"/>
      <c r="AP58" s="152"/>
      <c r="AR58" s="152"/>
      <c r="AS58" s="152"/>
      <c r="AT58" s="152"/>
      <c r="AU58" s="152"/>
      <c r="AV58" s="152"/>
      <c r="AW58" s="152"/>
      <c r="AX58" s="152"/>
      <c r="AY58" s="152"/>
      <c r="AZ58" s="152"/>
      <c r="BA58" s="152"/>
      <c r="BB58" s="152"/>
      <c r="BC58" s="152"/>
      <c r="BE58" s="83"/>
    </row>
    <row r="59" spans="1:57" x14ac:dyDescent="0.25">
      <c r="A59" s="24" t="s">
        <v>98</v>
      </c>
      <c r="B59" s="82" t="s">
        <v>119</v>
      </c>
      <c r="C59" s="152">
        <v>2</v>
      </c>
      <c r="D59" s="152">
        <v>1</v>
      </c>
      <c r="E59" s="152">
        <v>2</v>
      </c>
      <c r="F59" s="152">
        <v>1</v>
      </c>
      <c r="G59" s="152">
        <v>1</v>
      </c>
      <c r="H59" s="152">
        <v>1</v>
      </c>
      <c r="I59" s="152">
        <v>1</v>
      </c>
      <c r="J59" s="152">
        <v>1</v>
      </c>
      <c r="K59" s="152">
        <v>1</v>
      </c>
      <c r="L59" s="152"/>
      <c r="M59" s="152">
        <v>1</v>
      </c>
      <c r="N59" s="152"/>
      <c r="P59" s="152">
        <v>26.66</v>
      </c>
      <c r="Q59" s="152">
        <v>13.33</v>
      </c>
      <c r="R59" s="152">
        <v>44.6</v>
      </c>
      <c r="S59" s="152">
        <v>13.33</v>
      </c>
      <c r="T59" s="152">
        <v>13.33</v>
      </c>
      <c r="U59" s="152">
        <v>13.33</v>
      </c>
      <c r="V59" s="152">
        <v>13.33</v>
      </c>
      <c r="W59" s="152">
        <v>13.33</v>
      </c>
      <c r="X59" s="152">
        <v>13.33</v>
      </c>
      <c r="Y59" s="152"/>
      <c r="Z59" s="152">
        <v>17.22</v>
      </c>
      <c r="AA59" s="152"/>
      <c r="AE59" s="152"/>
      <c r="AF59" s="152"/>
      <c r="AG59" s="152"/>
      <c r="AH59" s="152"/>
      <c r="AI59" s="152"/>
      <c r="AJ59" s="152"/>
      <c r="AK59" s="152"/>
      <c r="AL59" s="152"/>
      <c r="AM59" s="152"/>
      <c r="AN59" s="152"/>
      <c r="AO59" s="152"/>
      <c r="AP59" s="152"/>
      <c r="AR59" s="152"/>
      <c r="AS59" s="152"/>
      <c r="AT59" s="152"/>
      <c r="AU59" s="152"/>
      <c r="AV59" s="152"/>
      <c r="AW59" s="152"/>
      <c r="AX59" s="152"/>
      <c r="AY59" s="152"/>
      <c r="AZ59" s="152"/>
      <c r="BA59" s="152"/>
      <c r="BB59" s="152"/>
      <c r="BC59" s="152"/>
      <c r="BE59" s="83"/>
    </row>
    <row r="60" spans="1:57" x14ac:dyDescent="0.25">
      <c r="A60" s="24" t="s">
        <v>141</v>
      </c>
      <c r="B60" s="82" t="s">
        <v>119</v>
      </c>
      <c r="C60" s="152"/>
      <c r="D60" s="152"/>
      <c r="E60" s="152"/>
      <c r="F60" s="152"/>
      <c r="G60" s="152"/>
      <c r="H60" s="152"/>
      <c r="I60" s="152"/>
      <c r="J60" s="152"/>
      <c r="K60" s="152"/>
      <c r="L60" s="152"/>
      <c r="M60" s="152"/>
      <c r="N60" s="152"/>
      <c r="P60" s="152"/>
      <c r="Q60" s="152"/>
      <c r="R60" s="152"/>
      <c r="S60" s="152"/>
      <c r="T60" s="152"/>
      <c r="U60" s="152"/>
      <c r="V60" s="152"/>
      <c r="W60" s="152"/>
      <c r="X60" s="152"/>
      <c r="Y60" s="152"/>
      <c r="Z60" s="152"/>
      <c r="AA60" s="152"/>
      <c r="AE60" s="152"/>
      <c r="AF60" s="152"/>
      <c r="AG60" s="152"/>
      <c r="AH60" s="152"/>
      <c r="AI60" s="152"/>
      <c r="AJ60" s="152"/>
      <c r="AK60" s="152"/>
      <c r="AL60" s="152"/>
      <c r="AM60" s="152"/>
      <c r="AN60" s="152"/>
      <c r="AO60" s="152"/>
      <c r="AP60" s="152"/>
      <c r="AR60" s="152"/>
      <c r="AS60" s="152"/>
      <c r="AT60" s="152"/>
      <c r="AU60" s="152"/>
      <c r="AV60" s="152"/>
      <c r="AW60" s="152"/>
      <c r="AX60" s="152"/>
      <c r="AY60" s="152"/>
      <c r="AZ60" s="152"/>
      <c r="BA60" s="152"/>
      <c r="BB60" s="152"/>
      <c r="BC60" s="152"/>
      <c r="BE60" s="83"/>
    </row>
    <row r="61" spans="1:57" x14ac:dyDescent="0.25">
      <c r="A61" s="24" t="s">
        <v>142</v>
      </c>
      <c r="B61" s="82" t="s">
        <v>119</v>
      </c>
      <c r="C61" s="152"/>
      <c r="D61" s="152"/>
      <c r="E61" s="152"/>
      <c r="F61" s="152"/>
      <c r="G61" s="152">
        <v>1</v>
      </c>
      <c r="H61" s="152"/>
      <c r="I61" s="152">
        <v>1</v>
      </c>
      <c r="J61" s="152">
        <v>1</v>
      </c>
      <c r="K61" s="152">
        <v>1</v>
      </c>
      <c r="L61" s="152"/>
      <c r="M61" s="152"/>
      <c r="N61" s="152"/>
      <c r="P61" s="152"/>
      <c r="Q61" s="152"/>
      <c r="R61" s="152"/>
      <c r="S61" s="152"/>
      <c r="T61" s="152">
        <v>17.989999999999998</v>
      </c>
      <c r="U61" s="152"/>
      <c r="V61" s="152">
        <v>13.31</v>
      </c>
      <c r="W61" s="152">
        <v>48.37</v>
      </c>
      <c r="X61" s="152">
        <v>0.48</v>
      </c>
      <c r="Y61" s="152"/>
      <c r="Z61" s="152"/>
      <c r="AA61" s="152"/>
      <c r="AE61" s="152"/>
      <c r="AF61" s="152"/>
      <c r="AG61" s="152"/>
      <c r="AH61" s="152"/>
      <c r="AI61" s="152"/>
      <c r="AJ61" s="152"/>
      <c r="AK61" s="152"/>
      <c r="AL61" s="152"/>
      <c r="AM61" s="152"/>
      <c r="AN61" s="152"/>
      <c r="AO61" s="152"/>
      <c r="AP61" s="152"/>
      <c r="AR61" s="152"/>
      <c r="AS61" s="152"/>
      <c r="AT61" s="152"/>
      <c r="AU61" s="152"/>
      <c r="AV61" s="152"/>
      <c r="AW61" s="152"/>
      <c r="AX61" s="152"/>
      <c r="AY61" s="152"/>
      <c r="AZ61" s="152"/>
      <c r="BA61" s="152"/>
      <c r="BB61" s="152"/>
      <c r="BC61" s="152"/>
      <c r="BE61" s="83"/>
    </row>
    <row r="62" spans="1:57" x14ac:dyDescent="0.25">
      <c r="A62" s="24" t="s">
        <v>143</v>
      </c>
      <c r="B62" s="82" t="s">
        <v>119</v>
      </c>
      <c r="C62" s="152"/>
      <c r="D62" s="152"/>
      <c r="E62" s="152">
        <v>1</v>
      </c>
      <c r="F62" s="152"/>
      <c r="G62" s="152"/>
      <c r="H62" s="152"/>
      <c r="I62" s="152">
        <v>1</v>
      </c>
      <c r="J62" s="152"/>
      <c r="K62" s="152"/>
      <c r="L62" s="152"/>
      <c r="M62" s="152"/>
      <c r="N62" s="152"/>
      <c r="P62" s="152"/>
      <c r="Q62" s="152"/>
      <c r="R62" s="152">
        <v>22.4</v>
      </c>
      <c r="S62" s="152"/>
      <c r="T62" s="152"/>
      <c r="U62" s="152"/>
      <c r="V62" s="152">
        <v>143.05000000000001</v>
      </c>
      <c r="W62" s="152"/>
      <c r="X62" s="152"/>
      <c r="Y62" s="152"/>
      <c r="Z62" s="152"/>
      <c r="AA62" s="152"/>
      <c r="AE62" s="152"/>
      <c r="AF62" s="152"/>
      <c r="AG62" s="152"/>
      <c r="AH62" s="152"/>
      <c r="AI62" s="152"/>
      <c r="AJ62" s="152"/>
      <c r="AK62" s="152"/>
      <c r="AL62" s="152"/>
      <c r="AM62" s="152"/>
      <c r="AN62" s="152"/>
      <c r="AO62" s="152"/>
      <c r="AP62" s="152"/>
      <c r="AR62" s="152"/>
      <c r="AS62" s="152"/>
      <c r="AT62" s="152"/>
      <c r="AU62" s="152"/>
      <c r="AV62" s="152"/>
      <c r="AW62" s="152"/>
      <c r="AX62" s="152"/>
      <c r="AY62" s="152"/>
      <c r="AZ62" s="152"/>
      <c r="BA62" s="152"/>
      <c r="BB62" s="152"/>
      <c r="BC62" s="152"/>
      <c r="BE62" s="83"/>
    </row>
    <row r="63" spans="1:57" x14ac:dyDescent="0.25">
      <c r="A63" s="24" t="s">
        <v>67</v>
      </c>
      <c r="B63" s="82" t="s">
        <v>119</v>
      </c>
      <c r="C63" s="152"/>
      <c r="D63" s="152"/>
      <c r="E63" s="152"/>
      <c r="F63" s="152"/>
      <c r="G63" s="152"/>
      <c r="H63" s="152"/>
      <c r="I63" s="152"/>
      <c r="J63" s="152"/>
      <c r="K63" s="152"/>
      <c r="L63" s="152"/>
      <c r="M63" s="152"/>
      <c r="N63" s="152"/>
      <c r="P63" s="152"/>
      <c r="Q63" s="152"/>
      <c r="R63" s="152"/>
      <c r="S63" s="152"/>
      <c r="T63" s="152"/>
      <c r="U63" s="152"/>
      <c r="V63" s="152"/>
      <c r="W63" s="152"/>
      <c r="X63" s="152"/>
      <c r="Y63" s="152"/>
      <c r="Z63" s="152"/>
      <c r="AA63" s="152"/>
      <c r="AE63" s="152"/>
      <c r="AF63" s="152"/>
      <c r="AG63" s="152"/>
      <c r="AH63" s="152"/>
      <c r="AI63" s="152"/>
      <c r="AJ63" s="152"/>
      <c r="AK63" s="152"/>
      <c r="AL63" s="152"/>
      <c r="AM63" s="152"/>
      <c r="AN63" s="152"/>
      <c r="AO63" s="152"/>
      <c r="AP63" s="152"/>
      <c r="AR63" s="152"/>
      <c r="AS63" s="152"/>
      <c r="AT63" s="152"/>
      <c r="AU63" s="152"/>
      <c r="AV63" s="152"/>
      <c r="AW63" s="152"/>
      <c r="AX63" s="152"/>
      <c r="AY63" s="152"/>
      <c r="AZ63" s="152"/>
      <c r="BA63" s="152"/>
      <c r="BB63" s="152"/>
      <c r="BC63" s="152"/>
      <c r="BE63" s="83"/>
    </row>
    <row r="64" spans="1:57" x14ac:dyDescent="0.25">
      <c r="A64" s="24" t="s">
        <v>146</v>
      </c>
      <c r="B64" s="82" t="s">
        <v>119</v>
      </c>
      <c r="C64" s="152">
        <v>1</v>
      </c>
      <c r="D64" s="152"/>
      <c r="E64" s="152">
        <v>1</v>
      </c>
      <c r="F64" s="152">
        <v>2</v>
      </c>
      <c r="G64" s="152">
        <v>2</v>
      </c>
      <c r="H64" s="152">
        <v>3</v>
      </c>
      <c r="I64" s="152">
        <v>2</v>
      </c>
      <c r="J64" s="152"/>
      <c r="K64" s="152"/>
      <c r="L64" s="152">
        <v>2</v>
      </c>
      <c r="M64" s="152">
        <v>1</v>
      </c>
      <c r="N64" s="152"/>
      <c r="P64" s="152">
        <v>16.8</v>
      </c>
      <c r="Q64" s="152"/>
      <c r="R64" s="152">
        <v>67.25</v>
      </c>
      <c r="S64" s="152">
        <v>59.29</v>
      </c>
      <c r="T64" s="152">
        <v>23.63</v>
      </c>
      <c r="U64" s="152">
        <v>44.37</v>
      </c>
      <c r="V64" s="152">
        <v>16.23</v>
      </c>
      <c r="W64" s="152"/>
      <c r="X64" s="152"/>
      <c r="Y64" s="152">
        <v>54.65</v>
      </c>
      <c r="Z64" s="152">
        <v>0.53</v>
      </c>
      <c r="AA64" s="152"/>
      <c r="AE64" s="152"/>
      <c r="AF64" s="152"/>
      <c r="AG64" s="152"/>
      <c r="AH64" s="152"/>
      <c r="AI64" s="152"/>
      <c r="AJ64" s="152"/>
      <c r="AK64" s="152"/>
      <c r="AL64" s="152"/>
      <c r="AM64" s="152"/>
      <c r="AN64" s="152"/>
      <c r="AO64" s="152"/>
      <c r="AP64" s="152"/>
      <c r="AR64" s="152"/>
      <c r="AS64" s="152"/>
      <c r="AT64" s="152"/>
      <c r="AU64" s="152"/>
      <c r="AV64" s="152"/>
      <c r="AW64" s="152"/>
      <c r="AX64" s="152"/>
      <c r="AY64" s="152"/>
      <c r="AZ64" s="152"/>
      <c r="BA64" s="152"/>
      <c r="BB64" s="152"/>
      <c r="BC64" s="152"/>
      <c r="BE64" s="83"/>
    </row>
    <row r="65" spans="1:57" x14ac:dyDescent="0.25">
      <c r="A65" s="24" t="s">
        <v>228</v>
      </c>
      <c r="B65" s="82" t="s">
        <v>119</v>
      </c>
      <c r="C65" s="152"/>
      <c r="D65" s="152"/>
      <c r="E65" s="152">
        <v>1</v>
      </c>
      <c r="F65" s="152">
        <v>1</v>
      </c>
      <c r="G65" s="152">
        <v>1</v>
      </c>
      <c r="H65" s="152">
        <v>1</v>
      </c>
      <c r="I65" s="152">
        <v>1</v>
      </c>
      <c r="J65" s="152">
        <v>1</v>
      </c>
      <c r="K65" s="152">
        <v>1</v>
      </c>
      <c r="L65" s="152">
        <v>1</v>
      </c>
      <c r="M65" s="152"/>
      <c r="N65" s="152"/>
      <c r="P65" s="152"/>
      <c r="Q65" s="152"/>
      <c r="R65" s="152">
        <v>27.25</v>
      </c>
      <c r="S65" s="152">
        <v>23.16</v>
      </c>
      <c r="T65" s="152">
        <v>27.52</v>
      </c>
      <c r="U65" s="152">
        <v>21.78</v>
      </c>
      <c r="V65" s="152">
        <v>24.07</v>
      </c>
      <c r="W65" s="152">
        <v>18.64</v>
      </c>
      <c r="X65" s="152">
        <v>0.27</v>
      </c>
      <c r="Y65" s="152">
        <v>22.47</v>
      </c>
      <c r="Z65" s="152"/>
      <c r="AA65" s="152"/>
      <c r="AE65" s="152"/>
      <c r="AF65" s="152"/>
      <c r="AG65" s="152"/>
      <c r="AH65" s="152"/>
      <c r="AI65" s="152"/>
      <c r="AJ65" s="152"/>
      <c r="AK65" s="152"/>
      <c r="AL65" s="152"/>
      <c r="AM65" s="152"/>
      <c r="AN65" s="152"/>
      <c r="AO65" s="152"/>
      <c r="AP65" s="152"/>
      <c r="AR65" s="152"/>
      <c r="AS65" s="152"/>
      <c r="AT65" s="152"/>
      <c r="AU65" s="152"/>
      <c r="AV65" s="152"/>
      <c r="AW65" s="152"/>
      <c r="AX65" s="152"/>
      <c r="AY65" s="152"/>
      <c r="AZ65" s="152"/>
      <c r="BA65" s="152"/>
      <c r="BB65" s="152"/>
      <c r="BC65" s="152"/>
      <c r="BE65" s="83"/>
    </row>
    <row r="66" spans="1:57" x14ac:dyDescent="0.25">
      <c r="A66" s="24" t="s">
        <v>107</v>
      </c>
      <c r="B66" s="82" t="s">
        <v>119</v>
      </c>
      <c r="C66" s="152">
        <v>1</v>
      </c>
      <c r="D66" s="152">
        <v>3</v>
      </c>
      <c r="E66" s="152">
        <v>1</v>
      </c>
      <c r="F66" s="152">
        <v>1</v>
      </c>
      <c r="G66" s="152">
        <v>1</v>
      </c>
      <c r="H66" s="152">
        <v>2</v>
      </c>
      <c r="I66" s="152">
        <v>1</v>
      </c>
      <c r="J66" s="152">
        <v>3</v>
      </c>
      <c r="K66" s="152">
        <v>1</v>
      </c>
      <c r="L66" s="152">
        <v>1</v>
      </c>
      <c r="M66" s="152">
        <v>1</v>
      </c>
      <c r="N66" s="152"/>
      <c r="P66" s="152">
        <v>47.68</v>
      </c>
      <c r="Q66" s="152">
        <v>198.06</v>
      </c>
      <c r="R66" s="152">
        <v>113.97</v>
      </c>
      <c r="S66" s="152">
        <v>121.09</v>
      </c>
      <c r="T66" s="152">
        <v>124.01</v>
      </c>
      <c r="U66" s="152">
        <v>35.81</v>
      </c>
      <c r="V66" s="152">
        <v>47.87</v>
      </c>
      <c r="W66" s="152">
        <v>264.31</v>
      </c>
      <c r="X66" s="152">
        <v>1.1599999999999999</v>
      </c>
      <c r="Y66" s="152">
        <v>1.17</v>
      </c>
      <c r="Z66" s="152">
        <v>1.18</v>
      </c>
      <c r="AA66" s="152"/>
      <c r="AE66" s="152"/>
      <c r="AF66" s="152"/>
      <c r="AG66" s="152"/>
      <c r="AH66" s="152"/>
      <c r="AI66" s="152"/>
      <c r="AJ66" s="152"/>
      <c r="AK66" s="152"/>
      <c r="AL66" s="152"/>
      <c r="AM66" s="152"/>
      <c r="AN66" s="152"/>
      <c r="AO66" s="152"/>
      <c r="AP66" s="152"/>
      <c r="AR66" s="152"/>
      <c r="AS66" s="152"/>
      <c r="AT66" s="152"/>
      <c r="AU66" s="152"/>
      <c r="AV66" s="152"/>
      <c r="AW66" s="152"/>
      <c r="AX66" s="152"/>
      <c r="AY66" s="152"/>
      <c r="AZ66" s="152"/>
      <c r="BA66" s="152"/>
      <c r="BB66" s="152"/>
      <c r="BC66" s="152"/>
      <c r="BE66" s="83"/>
    </row>
    <row r="67" spans="1:57" x14ac:dyDescent="0.25">
      <c r="A67" s="24" t="s">
        <v>150</v>
      </c>
      <c r="B67" s="82" t="s">
        <v>119</v>
      </c>
      <c r="C67" s="152">
        <v>3</v>
      </c>
      <c r="D67" s="152">
        <v>1</v>
      </c>
      <c r="E67" s="152">
        <v>3</v>
      </c>
      <c r="F67" s="152">
        <v>1</v>
      </c>
      <c r="G67" s="152">
        <v>2</v>
      </c>
      <c r="H67" s="152">
        <v>1</v>
      </c>
      <c r="I67" s="152">
        <v>1</v>
      </c>
      <c r="J67" s="152">
        <v>1</v>
      </c>
      <c r="K67" s="152">
        <v>1</v>
      </c>
      <c r="L67" s="152">
        <v>1</v>
      </c>
      <c r="M67" s="152">
        <v>1</v>
      </c>
      <c r="N67" s="152"/>
      <c r="P67" s="152">
        <v>853.45</v>
      </c>
      <c r="Q67" s="152">
        <v>144.68</v>
      </c>
      <c r="R67" s="152">
        <v>267.51</v>
      </c>
      <c r="S67" s="152">
        <v>232.7</v>
      </c>
      <c r="T67" s="152">
        <v>616.86</v>
      </c>
      <c r="U67" s="152">
        <v>143.84</v>
      </c>
      <c r="V67" s="152">
        <v>150.62</v>
      </c>
      <c r="W67" s="152">
        <v>146.33000000000001</v>
      </c>
      <c r="X67" s="152">
        <v>4.4000000000000004</v>
      </c>
      <c r="Y67" s="152">
        <v>149.13</v>
      </c>
      <c r="Z67" s="152">
        <v>151.91</v>
      </c>
      <c r="AA67" s="152"/>
      <c r="AE67" s="152"/>
      <c r="AF67" s="152"/>
      <c r="AG67" s="152"/>
      <c r="AH67" s="152"/>
      <c r="AI67" s="152"/>
      <c r="AJ67" s="152"/>
      <c r="AK67" s="152"/>
      <c r="AL67" s="152"/>
      <c r="AM67" s="152"/>
      <c r="AN67" s="152"/>
      <c r="AO67" s="152"/>
      <c r="AP67" s="152"/>
      <c r="AR67" s="152"/>
      <c r="AS67" s="152"/>
      <c r="AT67" s="152"/>
      <c r="AU67" s="152"/>
      <c r="AV67" s="152"/>
      <c r="AW67" s="152"/>
      <c r="AX67" s="152"/>
      <c r="AY67" s="152"/>
      <c r="AZ67" s="152"/>
      <c r="BA67" s="152"/>
      <c r="BB67" s="152"/>
      <c r="BC67" s="152"/>
      <c r="BE67" s="83"/>
    </row>
    <row r="68" spans="1:57" x14ac:dyDescent="0.25">
      <c r="A68" s="24" t="s">
        <v>152</v>
      </c>
      <c r="B68" s="82" t="s">
        <v>119</v>
      </c>
      <c r="C68" s="152"/>
      <c r="D68" s="152"/>
      <c r="E68" s="152"/>
      <c r="F68" s="152"/>
      <c r="G68" s="152"/>
      <c r="H68" s="152"/>
      <c r="I68" s="152"/>
      <c r="J68" s="152"/>
      <c r="K68" s="152"/>
      <c r="L68" s="152"/>
      <c r="M68" s="152"/>
      <c r="N68" s="152"/>
      <c r="P68" s="152"/>
      <c r="Q68" s="152"/>
      <c r="R68" s="152"/>
      <c r="S68" s="152"/>
      <c r="T68" s="152"/>
      <c r="U68" s="152"/>
      <c r="V68" s="152"/>
      <c r="W68" s="152"/>
      <c r="X68" s="152"/>
      <c r="Y68" s="152"/>
      <c r="Z68" s="152"/>
      <c r="AA68" s="152"/>
      <c r="AE68" s="152"/>
      <c r="AF68" s="152"/>
      <c r="AG68" s="152"/>
      <c r="AH68" s="152"/>
      <c r="AI68" s="152"/>
      <c r="AJ68" s="152"/>
      <c r="AK68" s="152"/>
      <c r="AL68" s="152"/>
      <c r="AM68" s="152"/>
      <c r="AN68" s="152"/>
      <c r="AO68" s="152"/>
      <c r="AP68" s="152"/>
      <c r="AR68" s="152"/>
      <c r="AS68" s="152"/>
      <c r="AT68" s="152"/>
      <c r="AU68" s="152"/>
      <c r="AV68" s="152"/>
      <c r="AW68" s="152"/>
      <c r="AX68" s="152"/>
      <c r="AY68" s="152"/>
      <c r="AZ68" s="152"/>
      <c r="BA68" s="152"/>
      <c r="BB68" s="152"/>
      <c r="BC68" s="152"/>
      <c r="BE68" s="83"/>
    </row>
    <row r="69" spans="1:57" x14ac:dyDescent="0.25">
      <c r="A69" s="24" t="s">
        <v>153</v>
      </c>
      <c r="B69" s="82" t="s">
        <v>119</v>
      </c>
      <c r="C69" s="152"/>
      <c r="D69" s="152"/>
      <c r="E69" s="152"/>
      <c r="F69" s="152"/>
      <c r="G69" s="152"/>
      <c r="H69" s="152"/>
      <c r="I69" s="152"/>
      <c r="J69" s="152"/>
      <c r="K69" s="152"/>
      <c r="L69" s="152">
        <v>1</v>
      </c>
      <c r="M69" s="152"/>
      <c r="N69" s="152"/>
      <c r="P69" s="152"/>
      <c r="Q69" s="152"/>
      <c r="R69" s="152"/>
      <c r="S69" s="152"/>
      <c r="T69" s="152"/>
      <c r="U69" s="152"/>
      <c r="V69" s="152"/>
      <c r="W69" s="152"/>
      <c r="X69" s="152"/>
      <c r="Y69" s="152">
        <v>16.420000000000002</v>
      </c>
      <c r="Z69" s="152"/>
      <c r="AA69" s="152"/>
      <c r="AE69" s="152"/>
      <c r="AF69" s="152"/>
      <c r="AG69" s="152"/>
      <c r="AH69" s="152"/>
      <c r="AI69" s="152"/>
      <c r="AJ69" s="152"/>
      <c r="AK69" s="152"/>
      <c r="AL69" s="152"/>
      <c r="AM69" s="152"/>
      <c r="AN69" s="152"/>
      <c r="AO69" s="152"/>
      <c r="AP69" s="152"/>
      <c r="AR69" s="152"/>
      <c r="AS69" s="152"/>
      <c r="AT69" s="152"/>
      <c r="AU69" s="152"/>
      <c r="AV69" s="152"/>
      <c r="AW69" s="152"/>
      <c r="AX69" s="152"/>
      <c r="AY69" s="152"/>
      <c r="AZ69" s="152"/>
      <c r="BA69" s="152"/>
      <c r="BB69" s="152"/>
      <c r="BC69" s="152"/>
      <c r="BE69" s="83"/>
    </row>
    <row r="70" spans="1:57" x14ac:dyDescent="0.25">
      <c r="A70" s="24" t="s">
        <v>154</v>
      </c>
      <c r="B70" s="82" t="s">
        <v>119</v>
      </c>
      <c r="C70" s="152"/>
      <c r="D70" s="152"/>
      <c r="E70" s="152">
        <v>1</v>
      </c>
      <c r="F70" s="152">
        <v>1</v>
      </c>
      <c r="G70" s="152"/>
      <c r="H70" s="152"/>
      <c r="I70" s="152"/>
      <c r="J70" s="152">
        <v>2</v>
      </c>
      <c r="K70" s="152"/>
      <c r="L70" s="152">
        <v>2</v>
      </c>
      <c r="M70" s="152">
        <v>1</v>
      </c>
      <c r="N70" s="152"/>
      <c r="P70" s="152"/>
      <c r="Q70" s="152"/>
      <c r="R70" s="152">
        <v>100.85</v>
      </c>
      <c r="S70" s="152">
        <v>1.01</v>
      </c>
      <c r="T70" s="152"/>
      <c r="U70" s="152"/>
      <c r="V70" s="152"/>
      <c r="W70" s="152">
        <v>149.83000000000001</v>
      </c>
      <c r="X70" s="152"/>
      <c r="Y70" s="152">
        <v>82.23</v>
      </c>
      <c r="Z70" s="152">
        <v>63.57</v>
      </c>
      <c r="AA70" s="152"/>
      <c r="AE70" s="152"/>
      <c r="AF70" s="152"/>
      <c r="AG70" s="152"/>
      <c r="AH70" s="152"/>
      <c r="AI70" s="152"/>
      <c r="AJ70" s="152"/>
      <c r="AK70" s="152"/>
      <c r="AL70" s="152"/>
      <c r="AM70" s="152"/>
      <c r="AN70" s="152"/>
      <c r="AO70" s="152"/>
      <c r="AP70" s="152"/>
      <c r="AR70" s="152"/>
      <c r="AS70" s="152"/>
      <c r="AT70" s="152"/>
      <c r="AU70" s="152"/>
      <c r="AV70" s="152"/>
      <c r="AW70" s="152"/>
      <c r="AX70" s="152"/>
      <c r="AY70" s="152"/>
      <c r="AZ70" s="152"/>
      <c r="BA70" s="152"/>
      <c r="BB70" s="152"/>
      <c r="BC70" s="152"/>
      <c r="BE70" s="83"/>
    </row>
    <row r="71" spans="1:57" x14ac:dyDescent="0.25">
      <c r="A71" s="24" t="s">
        <v>155</v>
      </c>
      <c r="B71" s="82" t="s">
        <v>119</v>
      </c>
      <c r="C71" s="152"/>
      <c r="D71" s="152"/>
      <c r="E71" s="152"/>
      <c r="F71" s="152"/>
      <c r="G71" s="152"/>
      <c r="H71" s="152">
        <v>1</v>
      </c>
      <c r="I71" s="152">
        <v>1</v>
      </c>
      <c r="J71" s="152"/>
      <c r="K71" s="152"/>
      <c r="L71" s="152"/>
      <c r="M71" s="152"/>
      <c r="N71" s="152"/>
      <c r="P71" s="152"/>
      <c r="Q71" s="152"/>
      <c r="R71" s="152"/>
      <c r="S71" s="152"/>
      <c r="T71" s="152"/>
      <c r="U71" s="152">
        <v>64</v>
      </c>
      <c r="V71" s="152">
        <v>64</v>
      </c>
      <c r="W71" s="152"/>
      <c r="X71" s="152"/>
      <c r="Y71" s="152"/>
      <c r="Z71" s="152"/>
      <c r="AA71" s="152"/>
      <c r="AE71" s="152"/>
      <c r="AF71" s="152"/>
      <c r="AG71" s="152"/>
      <c r="AH71" s="152"/>
      <c r="AI71" s="152"/>
      <c r="AJ71" s="152"/>
      <c r="AK71" s="152"/>
      <c r="AL71" s="152"/>
      <c r="AM71" s="152"/>
      <c r="AN71" s="152"/>
      <c r="AO71" s="152"/>
      <c r="AP71" s="152"/>
      <c r="AR71" s="152"/>
      <c r="AS71" s="152"/>
      <c r="AT71" s="152"/>
      <c r="AU71" s="152"/>
      <c r="AV71" s="152"/>
      <c r="AW71" s="152"/>
      <c r="AX71" s="152"/>
      <c r="AY71" s="152"/>
      <c r="AZ71" s="152"/>
      <c r="BA71" s="152"/>
      <c r="BB71" s="152"/>
      <c r="BC71" s="152"/>
      <c r="BE71" s="83"/>
    </row>
    <row r="72" spans="1:57" x14ac:dyDescent="0.25">
      <c r="A72" s="24" t="s">
        <v>99</v>
      </c>
      <c r="B72" s="82" t="s">
        <v>119</v>
      </c>
      <c r="C72" s="152">
        <v>2</v>
      </c>
      <c r="D72" s="152"/>
      <c r="E72" s="152">
        <v>1</v>
      </c>
      <c r="F72" s="152">
        <v>1</v>
      </c>
      <c r="G72" s="152"/>
      <c r="H72" s="152"/>
      <c r="I72" s="152"/>
      <c r="J72" s="152"/>
      <c r="K72" s="152"/>
      <c r="L72" s="152"/>
      <c r="M72" s="152"/>
      <c r="N72" s="152"/>
      <c r="P72" s="152">
        <v>44.25</v>
      </c>
      <c r="Q72" s="152"/>
      <c r="R72" s="152">
        <v>16.68</v>
      </c>
      <c r="S72" s="152">
        <v>33.24</v>
      </c>
      <c r="T72" s="152"/>
      <c r="U72" s="152"/>
      <c r="V72" s="152"/>
      <c r="W72" s="152"/>
      <c r="X72" s="152"/>
      <c r="Y72" s="152"/>
      <c r="Z72" s="152"/>
      <c r="AA72" s="152"/>
      <c r="AE72" s="152"/>
      <c r="AF72" s="152"/>
      <c r="AG72" s="152"/>
      <c r="AH72" s="152"/>
      <c r="AI72" s="152"/>
      <c r="AJ72" s="152"/>
      <c r="AK72" s="152"/>
      <c r="AL72" s="152"/>
      <c r="AM72" s="152"/>
      <c r="AN72" s="152"/>
      <c r="AO72" s="152"/>
      <c r="AP72" s="152"/>
      <c r="AR72" s="152"/>
      <c r="AS72" s="152"/>
      <c r="AT72" s="152"/>
      <c r="AU72" s="152"/>
      <c r="AV72" s="152"/>
      <c r="AW72" s="152"/>
      <c r="AX72" s="152"/>
      <c r="AY72" s="152"/>
      <c r="AZ72" s="152"/>
      <c r="BA72" s="152"/>
      <c r="BB72" s="152"/>
      <c r="BC72" s="152"/>
      <c r="BE72" s="83"/>
    </row>
    <row r="73" spans="1:57" x14ac:dyDescent="0.25">
      <c r="A73" s="24" t="s">
        <v>101</v>
      </c>
      <c r="B73" s="82" t="s">
        <v>119</v>
      </c>
      <c r="C73" s="152">
        <v>4</v>
      </c>
      <c r="D73" s="152"/>
      <c r="E73" s="152"/>
      <c r="F73" s="152"/>
      <c r="G73" s="152"/>
      <c r="H73" s="152"/>
      <c r="I73" s="152"/>
      <c r="J73" s="152">
        <v>1</v>
      </c>
      <c r="K73" s="152"/>
      <c r="L73" s="152"/>
      <c r="M73" s="152"/>
      <c r="N73" s="152"/>
      <c r="P73" s="152">
        <v>524.32000000000005</v>
      </c>
      <c r="Q73" s="152"/>
      <c r="R73" s="152"/>
      <c r="S73" s="152"/>
      <c r="T73" s="152"/>
      <c r="U73" s="152"/>
      <c r="V73" s="152"/>
      <c r="W73" s="152">
        <v>1.68</v>
      </c>
      <c r="X73" s="152"/>
      <c r="Y73" s="152"/>
      <c r="Z73" s="152"/>
      <c r="AA73" s="152"/>
      <c r="AE73" s="152"/>
      <c r="AF73" s="152"/>
      <c r="AG73" s="152"/>
      <c r="AH73" s="152"/>
      <c r="AI73" s="152"/>
      <c r="AJ73" s="152"/>
      <c r="AK73" s="152"/>
      <c r="AL73" s="152"/>
      <c r="AM73" s="152"/>
      <c r="AN73" s="152"/>
      <c r="AO73" s="152"/>
      <c r="AP73" s="152"/>
      <c r="AR73" s="152"/>
      <c r="AS73" s="152"/>
      <c r="AT73" s="152"/>
      <c r="AU73" s="152"/>
      <c r="AV73" s="152"/>
      <c r="AW73" s="152"/>
      <c r="AX73" s="152"/>
      <c r="AY73" s="152"/>
      <c r="AZ73" s="152"/>
      <c r="BA73" s="152"/>
      <c r="BB73" s="152"/>
      <c r="BC73" s="152"/>
      <c r="BE73" s="83"/>
    </row>
    <row r="74" spans="1:57" x14ac:dyDescent="0.25">
      <c r="A74" s="24" t="s">
        <v>156</v>
      </c>
      <c r="B74" s="82" t="s">
        <v>119</v>
      </c>
      <c r="C74" s="152"/>
      <c r="D74" s="152"/>
      <c r="E74" s="152"/>
      <c r="F74" s="152"/>
      <c r="G74" s="152"/>
      <c r="H74" s="152">
        <v>1</v>
      </c>
      <c r="I74" s="152">
        <v>1</v>
      </c>
      <c r="J74" s="152">
        <v>1</v>
      </c>
      <c r="K74" s="152"/>
      <c r="L74" s="152"/>
      <c r="M74" s="152"/>
      <c r="N74" s="152"/>
      <c r="P74" s="152"/>
      <c r="Q74" s="152"/>
      <c r="R74" s="152"/>
      <c r="S74" s="152"/>
      <c r="T74" s="152"/>
      <c r="U74" s="152">
        <v>86</v>
      </c>
      <c r="V74" s="152">
        <v>86.22</v>
      </c>
      <c r="W74" s="152">
        <v>86.22</v>
      </c>
      <c r="X74" s="152"/>
      <c r="Y74" s="152"/>
      <c r="Z74" s="152"/>
      <c r="AA74" s="152"/>
      <c r="AE74" s="152"/>
      <c r="AF74" s="152"/>
      <c r="AG74" s="152"/>
      <c r="AH74" s="152"/>
      <c r="AI74" s="152"/>
      <c r="AJ74" s="152"/>
      <c r="AK74" s="152"/>
      <c r="AL74" s="152"/>
      <c r="AM74" s="152"/>
      <c r="AN74" s="152"/>
      <c r="AO74" s="152"/>
      <c r="AP74" s="152"/>
      <c r="AR74" s="152"/>
      <c r="AS74" s="152"/>
      <c r="AT74" s="152"/>
      <c r="AU74" s="152"/>
      <c r="AV74" s="152"/>
      <c r="AW74" s="152"/>
      <c r="AX74" s="152"/>
      <c r="AY74" s="152"/>
      <c r="AZ74" s="152"/>
      <c r="BA74" s="152"/>
      <c r="BB74" s="152"/>
      <c r="BC74" s="152"/>
      <c r="BE74" s="83"/>
    </row>
    <row r="75" spans="1:57" x14ac:dyDescent="0.25">
      <c r="A75" s="24" t="s">
        <v>158</v>
      </c>
      <c r="B75" s="82" t="s">
        <v>119</v>
      </c>
      <c r="C75" s="152"/>
      <c r="D75" s="152"/>
      <c r="E75" s="152"/>
      <c r="F75" s="152"/>
      <c r="G75" s="152"/>
      <c r="H75" s="152">
        <v>1</v>
      </c>
      <c r="I75" s="152">
        <v>2</v>
      </c>
      <c r="J75" s="152">
        <v>1</v>
      </c>
      <c r="K75" s="152">
        <v>1</v>
      </c>
      <c r="L75" s="152">
        <v>2</v>
      </c>
      <c r="M75" s="152">
        <v>1</v>
      </c>
      <c r="N75" s="152"/>
      <c r="P75" s="152"/>
      <c r="Q75" s="152"/>
      <c r="R75" s="152"/>
      <c r="S75" s="152"/>
      <c r="T75" s="152"/>
      <c r="U75" s="152">
        <v>64.73</v>
      </c>
      <c r="V75" s="152">
        <v>158.9</v>
      </c>
      <c r="W75" s="152">
        <v>66.03</v>
      </c>
      <c r="X75" s="152">
        <v>138.4</v>
      </c>
      <c r="Y75" s="152">
        <v>285.05</v>
      </c>
      <c r="Z75" s="152">
        <v>141.18</v>
      </c>
      <c r="AA75" s="152"/>
      <c r="AE75" s="152"/>
      <c r="AF75" s="152"/>
      <c r="AG75" s="152"/>
      <c r="AH75" s="152"/>
      <c r="AI75" s="152"/>
      <c r="AJ75" s="152"/>
      <c r="AK75" s="152"/>
      <c r="AL75" s="152"/>
      <c r="AM75" s="152"/>
      <c r="AN75" s="152"/>
      <c r="AO75" s="152"/>
      <c r="AP75" s="152"/>
      <c r="AR75" s="152"/>
      <c r="AS75" s="152"/>
      <c r="AT75" s="152"/>
      <c r="AU75" s="152"/>
      <c r="AV75" s="152"/>
      <c r="AW75" s="152"/>
      <c r="AX75" s="152"/>
      <c r="AY75" s="152"/>
      <c r="AZ75" s="152"/>
      <c r="BA75" s="152"/>
      <c r="BB75" s="152"/>
      <c r="BC75" s="152"/>
      <c r="BE75" s="83"/>
    </row>
    <row r="76" spans="1:57" x14ac:dyDescent="0.25">
      <c r="A76" s="24" t="s">
        <v>159</v>
      </c>
      <c r="B76" s="82" t="s">
        <v>119</v>
      </c>
      <c r="C76" s="152"/>
      <c r="D76" s="152"/>
      <c r="E76" s="152"/>
      <c r="F76" s="152">
        <v>1</v>
      </c>
      <c r="G76" s="152">
        <v>1</v>
      </c>
      <c r="H76" s="152">
        <v>1</v>
      </c>
      <c r="I76" s="152">
        <v>1</v>
      </c>
      <c r="J76" s="152">
        <v>1</v>
      </c>
      <c r="K76" s="152">
        <v>1</v>
      </c>
      <c r="L76" s="152"/>
      <c r="M76" s="152"/>
      <c r="N76" s="152"/>
      <c r="P76" s="152"/>
      <c r="Q76" s="152"/>
      <c r="R76" s="152"/>
      <c r="S76" s="152">
        <v>16.75</v>
      </c>
      <c r="T76" s="152">
        <v>0.17</v>
      </c>
      <c r="U76" s="152">
        <v>0.17</v>
      </c>
      <c r="V76" s="152">
        <v>0.17</v>
      </c>
      <c r="W76" s="152">
        <v>0.17</v>
      </c>
      <c r="X76" s="152">
        <v>0.17</v>
      </c>
      <c r="Y76" s="152"/>
      <c r="Z76" s="152"/>
      <c r="AA76" s="152"/>
      <c r="AE76" s="152"/>
      <c r="AF76" s="152"/>
      <c r="AG76" s="152"/>
      <c r="AH76" s="152"/>
      <c r="AI76" s="152"/>
      <c r="AJ76" s="152"/>
      <c r="AK76" s="152"/>
      <c r="AL76" s="152"/>
      <c r="AM76" s="152"/>
      <c r="AN76" s="152"/>
      <c r="AO76" s="152"/>
      <c r="AP76" s="152"/>
      <c r="AR76" s="152"/>
      <c r="AS76" s="152"/>
      <c r="AT76" s="152"/>
      <c r="AU76" s="152"/>
      <c r="AV76" s="152"/>
      <c r="AW76" s="152"/>
      <c r="AX76" s="152"/>
      <c r="AY76" s="152"/>
      <c r="AZ76" s="152"/>
      <c r="BA76" s="152"/>
      <c r="BB76" s="152"/>
      <c r="BC76" s="152"/>
      <c r="BE76" s="83"/>
    </row>
    <row r="77" spans="1:57" x14ac:dyDescent="0.25">
      <c r="A77" s="24" t="s">
        <v>62</v>
      </c>
      <c r="B77" s="82" t="s">
        <v>119</v>
      </c>
      <c r="C77" s="152">
        <v>3</v>
      </c>
      <c r="D77" s="152">
        <v>1</v>
      </c>
      <c r="E77" s="152">
        <v>2</v>
      </c>
      <c r="F77" s="152">
        <v>2</v>
      </c>
      <c r="G77" s="152">
        <v>2</v>
      </c>
      <c r="H77" s="152">
        <v>2</v>
      </c>
      <c r="I77" s="152">
        <v>2</v>
      </c>
      <c r="J77" s="152">
        <v>2</v>
      </c>
      <c r="K77" s="152">
        <v>2</v>
      </c>
      <c r="L77" s="152"/>
      <c r="M77" s="152"/>
      <c r="N77" s="152"/>
      <c r="P77" s="152">
        <v>249.09</v>
      </c>
      <c r="Q77" s="152">
        <v>11.46</v>
      </c>
      <c r="R77" s="152">
        <v>39.049999999999997</v>
      </c>
      <c r="S77" s="152">
        <v>30.86</v>
      </c>
      <c r="T77" s="152">
        <v>37.15</v>
      </c>
      <c r="U77" s="152">
        <v>23.92</v>
      </c>
      <c r="V77" s="152">
        <v>36.659999999999997</v>
      </c>
      <c r="W77" s="152">
        <v>33.619999999999997</v>
      </c>
      <c r="X77" s="152">
        <v>12.09</v>
      </c>
      <c r="Y77" s="152"/>
      <c r="Z77" s="152"/>
      <c r="AA77" s="152"/>
      <c r="AE77" s="152"/>
      <c r="AF77" s="152"/>
      <c r="AG77" s="152"/>
      <c r="AH77" s="152"/>
      <c r="AI77" s="152"/>
      <c r="AJ77" s="152"/>
      <c r="AK77" s="152"/>
      <c r="AL77" s="152"/>
      <c r="AM77" s="152"/>
      <c r="AN77" s="152"/>
      <c r="AO77" s="152"/>
      <c r="AP77" s="152"/>
      <c r="AR77" s="152"/>
      <c r="AS77" s="152"/>
      <c r="AT77" s="152"/>
      <c r="AU77" s="152"/>
      <c r="AV77" s="152"/>
      <c r="AW77" s="152"/>
      <c r="AX77" s="152"/>
      <c r="AY77" s="152"/>
      <c r="AZ77" s="152"/>
      <c r="BA77" s="152"/>
      <c r="BB77" s="152"/>
      <c r="BC77" s="152"/>
      <c r="BE77" s="83"/>
    </row>
    <row r="78" spans="1:57" x14ac:dyDescent="0.25">
      <c r="A78" s="24" t="s">
        <v>161</v>
      </c>
      <c r="B78" s="82" t="s">
        <v>119</v>
      </c>
      <c r="C78" s="152"/>
      <c r="D78" s="152"/>
      <c r="E78" s="152">
        <v>2</v>
      </c>
      <c r="F78" s="152">
        <v>2</v>
      </c>
      <c r="G78" s="152">
        <v>2</v>
      </c>
      <c r="H78" s="152">
        <v>1</v>
      </c>
      <c r="I78" s="152">
        <v>1</v>
      </c>
      <c r="J78" s="152">
        <v>1</v>
      </c>
      <c r="K78" s="152">
        <v>1</v>
      </c>
      <c r="L78" s="152">
        <v>1</v>
      </c>
      <c r="M78" s="152"/>
      <c r="N78" s="152"/>
      <c r="P78" s="152"/>
      <c r="Q78" s="152"/>
      <c r="R78" s="152">
        <v>53.26</v>
      </c>
      <c r="S78" s="152">
        <v>60.22</v>
      </c>
      <c r="T78" s="152">
        <v>61.52</v>
      </c>
      <c r="U78" s="152">
        <v>57.62</v>
      </c>
      <c r="V78" s="152">
        <v>28.72</v>
      </c>
      <c r="W78" s="152">
        <v>55.96</v>
      </c>
      <c r="X78" s="152">
        <v>54.09</v>
      </c>
      <c r="Y78" s="152">
        <v>0.56999999999999995</v>
      </c>
      <c r="Z78" s="152"/>
      <c r="AA78" s="152"/>
      <c r="AE78" s="152"/>
      <c r="AF78" s="152"/>
      <c r="AG78" s="152"/>
      <c r="AH78" s="152"/>
      <c r="AI78" s="152"/>
      <c r="AJ78" s="152"/>
      <c r="AK78" s="152"/>
      <c r="AL78" s="152"/>
      <c r="AM78" s="152"/>
      <c r="AN78" s="152"/>
      <c r="AO78" s="152"/>
      <c r="AP78" s="152"/>
      <c r="AR78" s="152"/>
      <c r="AS78" s="152"/>
      <c r="AT78" s="152"/>
      <c r="AU78" s="152"/>
      <c r="AV78" s="152"/>
      <c r="AW78" s="152"/>
      <c r="AX78" s="152"/>
      <c r="AY78" s="152"/>
      <c r="AZ78" s="152"/>
      <c r="BA78" s="152"/>
      <c r="BB78" s="152"/>
      <c r="BC78" s="152"/>
      <c r="BE78" s="83"/>
    </row>
    <row r="79" spans="1:57" x14ac:dyDescent="0.25">
      <c r="A79" s="24" t="s">
        <v>162</v>
      </c>
      <c r="B79" s="82" t="s">
        <v>119</v>
      </c>
      <c r="C79" s="152"/>
      <c r="D79" s="152"/>
      <c r="E79" s="152">
        <v>1</v>
      </c>
      <c r="F79" s="152"/>
      <c r="G79" s="152">
        <v>1</v>
      </c>
      <c r="H79" s="152">
        <v>1</v>
      </c>
      <c r="I79" s="152"/>
      <c r="J79" s="152"/>
      <c r="K79" s="152"/>
      <c r="L79" s="152"/>
      <c r="M79" s="152"/>
      <c r="N79" s="152"/>
      <c r="P79" s="152"/>
      <c r="Q79" s="152"/>
      <c r="R79" s="152">
        <v>33.07</v>
      </c>
      <c r="S79" s="152"/>
      <c r="T79" s="152">
        <v>26.71</v>
      </c>
      <c r="U79" s="152">
        <v>23.94</v>
      </c>
      <c r="V79" s="152"/>
      <c r="W79" s="152"/>
      <c r="X79" s="152"/>
      <c r="Y79" s="152"/>
      <c r="Z79" s="152"/>
      <c r="AA79" s="152"/>
      <c r="AE79" s="152"/>
      <c r="AF79" s="152"/>
      <c r="AG79" s="152"/>
      <c r="AH79" s="152"/>
      <c r="AI79" s="152"/>
      <c r="AJ79" s="152"/>
      <c r="AK79" s="152"/>
      <c r="AL79" s="152"/>
      <c r="AM79" s="152"/>
      <c r="AN79" s="152"/>
      <c r="AO79" s="152"/>
      <c r="AP79" s="152"/>
      <c r="AR79" s="152"/>
      <c r="AS79" s="152"/>
      <c r="AT79" s="152"/>
      <c r="AU79" s="152"/>
      <c r="AV79" s="152"/>
      <c r="AW79" s="152"/>
      <c r="AX79" s="152"/>
      <c r="AY79" s="152"/>
      <c r="AZ79" s="152"/>
      <c r="BA79" s="152"/>
      <c r="BB79" s="152"/>
      <c r="BC79" s="152"/>
      <c r="BE79" s="83"/>
    </row>
    <row r="80" spans="1:57" x14ac:dyDescent="0.25">
      <c r="A80" s="24" t="s">
        <v>84</v>
      </c>
      <c r="B80" s="82" t="s">
        <v>119</v>
      </c>
      <c r="C80" s="152"/>
      <c r="D80" s="152">
        <v>1</v>
      </c>
      <c r="E80" s="152">
        <v>2</v>
      </c>
      <c r="F80" s="152"/>
      <c r="G80" s="152"/>
      <c r="H80" s="152"/>
      <c r="I80" s="152">
        <v>2</v>
      </c>
      <c r="J80" s="152"/>
      <c r="K80" s="152"/>
      <c r="L80" s="152"/>
      <c r="M80" s="152"/>
      <c r="N80" s="152"/>
      <c r="P80" s="152"/>
      <c r="Q80" s="152">
        <v>45.84</v>
      </c>
      <c r="R80" s="152">
        <v>111.04</v>
      </c>
      <c r="S80" s="152"/>
      <c r="T80" s="152"/>
      <c r="U80" s="152"/>
      <c r="V80" s="152">
        <v>300.52</v>
      </c>
      <c r="W80" s="152"/>
      <c r="X80" s="152"/>
      <c r="Y80" s="152"/>
      <c r="Z80" s="152"/>
      <c r="AA80" s="152"/>
      <c r="AE80" s="152"/>
      <c r="AF80" s="152"/>
      <c r="AG80" s="152"/>
      <c r="AH80" s="152"/>
      <c r="AI80" s="152"/>
      <c r="AJ80" s="152"/>
      <c r="AK80" s="152"/>
      <c r="AL80" s="152"/>
      <c r="AM80" s="152"/>
      <c r="AN80" s="152"/>
      <c r="AO80" s="152"/>
      <c r="AP80" s="152"/>
      <c r="AR80" s="152"/>
      <c r="AS80" s="152"/>
      <c r="AT80" s="152"/>
      <c r="AU80" s="152"/>
      <c r="AV80" s="152"/>
      <c r="AW80" s="152"/>
      <c r="AX80" s="152"/>
      <c r="AY80" s="152"/>
      <c r="AZ80" s="152"/>
      <c r="BA80" s="152"/>
      <c r="BB80" s="152"/>
      <c r="BC80" s="152"/>
      <c r="BE80" s="83"/>
    </row>
    <row r="81" spans="1:57" x14ac:dyDescent="0.25">
      <c r="A81" s="24" t="s">
        <v>86</v>
      </c>
      <c r="B81" s="82" t="s">
        <v>119</v>
      </c>
      <c r="C81" s="152"/>
      <c r="D81" s="152"/>
      <c r="E81" s="152"/>
      <c r="F81" s="152"/>
      <c r="G81" s="152"/>
      <c r="H81" s="152"/>
      <c r="I81" s="152"/>
      <c r="J81" s="152">
        <v>1</v>
      </c>
      <c r="K81" s="152">
        <v>1</v>
      </c>
      <c r="L81" s="152">
        <v>2</v>
      </c>
      <c r="M81" s="152">
        <v>2</v>
      </c>
      <c r="N81" s="152"/>
      <c r="P81" s="152"/>
      <c r="Q81" s="152"/>
      <c r="R81" s="152"/>
      <c r="S81" s="152"/>
      <c r="T81" s="152"/>
      <c r="U81" s="152"/>
      <c r="V81" s="152"/>
      <c r="W81" s="152">
        <v>3.8</v>
      </c>
      <c r="X81" s="152">
        <v>12.46</v>
      </c>
      <c r="Y81" s="152">
        <v>33.26</v>
      </c>
      <c r="Z81" s="152">
        <v>52.09</v>
      </c>
      <c r="AA81" s="152"/>
      <c r="AE81" s="152"/>
      <c r="AF81" s="152"/>
      <c r="AG81" s="152"/>
      <c r="AH81" s="152"/>
      <c r="AI81" s="152"/>
      <c r="AJ81" s="152"/>
      <c r="AK81" s="152"/>
      <c r="AL81" s="152"/>
      <c r="AM81" s="152"/>
      <c r="AN81" s="152"/>
      <c r="AO81" s="152"/>
      <c r="AP81" s="152"/>
      <c r="AR81" s="152"/>
      <c r="AS81" s="152"/>
      <c r="AT81" s="152"/>
      <c r="AU81" s="152"/>
      <c r="AV81" s="152"/>
      <c r="AW81" s="152"/>
      <c r="AX81" s="152"/>
      <c r="AY81" s="152"/>
      <c r="AZ81" s="152"/>
      <c r="BA81" s="152"/>
      <c r="BB81" s="152"/>
      <c r="BC81" s="152"/>
      <c r="BE81" s="83"/>
    </row>
    <row r="82" spans="1:57" x14ac:dyDescent="0.25">
      <c r="A82" s="24" t="s">
        <v>163</v>
      </c>
      <c r="B82" s="82" t="s">
        <v>119</v>
      </c>
      <c r="C82" s="152">
        <v>1</v>
      </c>
      <c r="D82" s="152">
        <v>1</v>
      </c>
      <c r="E82" s="152">
        <v>1</v>
      </c>
      <c r="F82" s="152">
        <v>1</v>
      </c>
      <c r="G82" s="152">
        <v>1</v>
      </c>
      <c r="H82" s="152"/>
      <c r="I82" s="152">
        <v>2</v>
      </c>
      <c r="J82" s="152"/>
      <c r="K82" s="152"/>
      <c r="L82" s="152"/>
      <c r="M82" s="152"/>
      <c r="N82" s="152"/>
      <c r="P82" s="152">
        <v>0.03</v>
      </c>
      <c r="Q82" s="152">
        <v>0.03</v>
      </c>
      <c r="R82" s="152">
        <v>0.03</v>
      </c>
      <c r="S82" s="152">
        <v>0.03</v>
      </c>
      <c r="T82" s="152">
        <v>12.94</v>
      </c>
      <c r="U82" s="152"/>
      <c r="V82" s="152">
        <v>104.67</v>
      </c>
      <c r="W82" s="152"/>
      <c r="X82" s="152"/>
      <c r="Y82" s="152"/>
      <c r="Z82" s="152"/>
      <c r="AA82" s="152"/>
      <c r="AE82" s="152"/>
      <c r="AF82" s="152"/>
      <c r="AG82" s="152"/>
      <c r="AH82" s="152"/>
      <c r="AI82" s="152"/>
      <c r="AJ82" s="152"/>
      <c r="AK82" s="152"/>
      <c r="AL82" s="152"/>
      <c r="AM82" s="152"/>
      <c r="AN82" s="152"/>
      <c r="AO82" s="152"/>
      <c r="AP82" s="152"/>
      <c r="AR82" s="152"/>
      <c r="AS82" s="152"/>
      <c r="AT82" s="152"/>
      <c r="AU82" s="152"/>
      <c r="AV82" s="152"/>
      <c r="AW82" s="152"/>
      <c r="AX82" s="152"/>
      <c r="AY82" s="152"/>
      <c r="AZ82" s="152"/>
      <c r="BA82" s="152"/>
      <c r="BB82" s="152"/>
      <c r="BC82" s="152"/>
    </row>
    <row r="83" spans="1:57" x14ac:dyDescent="0.25">
      <c r="A83" s="24" t="s">
        <v>164</v>
      </c>
      <c r="B83" s="82" t="s">
        <v>119</v>
      </c>
      <c r="C83" s="152">
        <v>4</v>
      </c>
      <c r="D83" s="152">
        <v>2</v>
      </c>
      <c r="E83" s="152">
        <v>2</v>
      </c>
      <c r="F83" s="152">
        <v>1</v>
      </c>
      <c r="G83" s="152">
        <v>3</v>
      </c>
      <c r="H83" s="152">
        <v>4</v>
      </c>
      <c r="I83" s="152">
        <v>3</v>
      </c>
      <c r="J83" s="152">
        <v>2</v>
      </c>
      <c r="K83" s="152">
        <v>2</v>
      </c>
      <c r="L83" s="152">
        <v>3</v>
      </c>
      <c r="M83" s="152">
        <v>3</v>
      </c>
      <c r="N83" s="152"/>
      <c r="P83" s="152">
        <v>251.63</v>
      </c>
      <c r="Q83" s="152">
        <v>79.930000000000007</v>
      </c>
      <c r="R83" s="152">
        <v>227.12</v>
      </c>
      <c r="S83" s="152">
        <v>26.93</v>
      </c>
      <c r="T83" s="152">
        <v>91.46</v>
      </c>
      <c r="U83" s="152">
        <v>557.42999999999995</v>
      </c>
      <c r="V83" s="152">
        <v>529.07000000000005</v>
      </c>
      <c r="W83" s="152">
        <v>37.869999999999997</v>
      </c>
      <c r="X83" s="152">
        <v>25.43</v>
      </c>
      <c r="Y83" s="152">
        <v>34.619999999999997</v>
      </c>
      <c r="Z83" s="152">
        <v>48.12</v>
      </c>
      <c r="AA83" s="152"/>
      <c r="AE83" s="152"/>
      <c r="AF83" s="152"/>
      <c r="AG83" s="152"/>
      <c r="AH83" s="152"/>
      <c r="AI83" s="152"/>
      <c r="AJ83" s="152"/>
      <c r="AK83" s="152"/>
      <c r="AL83" s="152"/>
      <c r="AM83" s="152"/>
      <c r="AN83" s="152"/>
      <c r="AO83" s="152"/>
      <c r="AP83" s="152"/>
      <c r="AR83" s="152"/>
      <c r="AS83" s="152"/>
      <c r="AT83" s="152"/>
      <c r="AU83" s="152"/>
      <c r="AV83" s="152"/>
      <c r="AW83" s="152"/>
      <c r="AX83" s="152"/>
      <c r="AY83" s="152"/>
      <c r="AZ83" s="152"/>
      <c r="BA83" s="152"/>
      <c r="BB83" s="152"/>
      <c r="BC83" s="152"/>
    </row>
    <row r="84" spans="1:57" x14ac:dyDescent="0.25">
      <c r="A84" s="24" t="s">
        <v>166</v>
      </c>
      <c r="B84" s="82" t="s">
        <v>119</v>
      </c>
      <c r="C84" s="152"/>
      <c r="D84" s="152"/>
      <c r="E84" s="152">
        <v>2</v>
      </c>
      <c r="F84" s="152"/>
      <c r="G84" s="152"/>
      <c r="H84" s="152">
        <v>1</v>
      </c>
      <c r="I84" s="152">
        <v>1</v>
      </c>
      <c r="J84" s="152"/>
      <c r="K84" s="152">
        <v>1</v>
      </c>
      <c r="L84" s="152"/>
      <c r="M84" s="152"/>
      <c r="N84" s="152"/>
      <c r="P84" s="152"/>
      <c r="Q84" s="152"/>
      <c r="R84" s="152">
        <v>124.3</v>
      </c>
      <c r="S84" s="152"/>
      <c r="T84" s="152"/>
      <c r="U84" s="152">
        <v>72.61</v>
      </c>
      <c r="V84" s="152">
        <v>65.45</v>
      </c>
      <c r="W84" s="152"/>
      <c r="X84" s="152">
        <v>56.16</v>
      </c>
      <c r="Y84" s="152"/>
      <c r="Z84" s="152"/>
      <c r="AA84" s="152"/>
      <c r="AE84" s="152"/>
      <c r="AF84" s="152"/>
      <c r="AG84" s="152"/>
      <c r="AH84" s="152"/>
      <c r="AI84" s="152"/>
      <c r="AJ84" s="152"/>
      <c r="AK84" s="152"/>
      <c r="AL84" s="152"/>
      <c r="AM84" s="152"/>
      <c r="AN84" s="152"/>
      <c r="AO84" s="152"/>
      <c r="AP84" s="152"/>
      <c r="AR84" s="152"/>
      <c r="AS84" s="152"/>
      <c r="AT84" s="152"/>
      <c r="AU84" s="152"/>
      <c r="AV84" s="152"/>
      <c r="AW84" s="152"/>
      <c r="AX84" s="152"/>
      <c r="AY84" s="152"/>
      <c r="AZ84" s="152"/>
      <c r="BA84" s="152"/>
      <c r="BB84" s="152"/>
      <c r="BC84" s="152"/>
    </row>
    <row r="85" spans="1:57" x14ac:dyDescent="0.25">
      <c r="A85" s="24" t="s">
        <v>235</v>
      </c>
      <c r="B85" s="82" t="s">
        <v>119</v>
      </c>
      <c r="C85" s="152"/>
      <c r="D85" s="152"/>
      <c r="E85" s="152"/>
      <c r="F85" s="152"/>
      <c r="G85" s="152">
        <v>1</v>
      </c>
      <c r="H85" s="152"/>
      <c r="I85" s="152"/>
      <c r="J85" s="152"/>
      <c r="K85" s="152"/>
      <c r="L85" s="152"/>
      <c r="M85" s="152"/>
      <c r="N85" s="152"/>
      <c r="P85" s="152"/>
      <c r="Q85" s="152"/>
      <c r="R85" s="152"/>
      <c r="S85" s="152"/>
      <c r="T85" s="152">
        <v>592.85</v>
      </c>
      <c r="U85" s="152"/>
      <c r="V85" s="152"/>
      <c r="W85" s="152"/>
      <c r="X85" s="152"/>
      <c r="Y85" s="152"/>
      <c r="Z85" s="152"/>
      <c r="AA85" s="152"/>
      <c r="AE85" s="152"/>
      <c r="AF85" s="152"/>
      <c r="AG85" s="152"/>
      <c r="AH85" s="152"/>
      <c r="AI85" s="152"/>
      <c r="AJ85" s="152"/>
      <c r="AK85" s="152"/>
      <c r="AL85" s="152"/>
      <c r="AM85" s="152"/>
      <c r="AN85" s="152"/>
      <c r="AO85" s="152"/>
      <c r="AP85" s="152"/>
      <c r="AR85" s="152"/>
      <c r="AS85" s="152"/>
      <c r="AT85" s="152"/>
      <c r="AU85" s="152"/>
      <c r="AV85" s="152"/>
      <c r="AW85" s="152"/>
      <c r="AX85" s="152"/>
      <c r="AY85" s="152"/>
      <c r="AZ85" s="152"/>
      <c r="BA85" s="152"/>
      <c r="BB85" s="152"/>
      <c r="BC85" s="152"/>
    </row>
    <row r="86" spans="1:57" x14ac:dyDescent="0.25">
      <c r="A86" s="24"/>
      <c r="C86" s="152"/>
      <c r="D86" s="152"/>
      <c r="E86" s="152"/>
      <c r="F86" s="152"/>
      <c r="G86" s="152"/>
      <c r="H86" s="152"/>
      <c r="I86" s="152"/>
      <c r="J86" s="152"/>
      <c r="K86" s="152"/>
      <c r="L86" s="152"/>
      <c r="M86" s="152"/>
      <c r="N86" s="152"/>
      <c r="P86" s="152"/>
      <c r="Q86" s="152"/>
      <c r="R86" s="152"/>
      <c r="S86" s="152"/>
      <c r="T86" s="152"/>
      <c r="U86" s="152"/>
      <c r="V86" s="152"/>
      <c r="W86" s="152"/>
      <c r="X86" s="152"/>
      <c r="Y86" s="152"/>
      <c r="Z86" s="152"/>
      <c r="AA86" s="152"/>
      <c r="AE86" s="152"/>
      <c r="AF86" s="152"/>
      <c r="AG86" s="152"/>
      <c r="AH86" s="152"/>
      <c r="AI86" s="152"/>
      <c r="AJ86" s="152"/>
      <c r="AK86" s="152"/>
      <c r="AL86" s="152"/>
      <c r="AM86" s="152"/>
      <c r="AN86" s="152"/>
      <c r="AO86" s="152"/>
      <c r="AP86" s="152"/>
      <c r="AR86" s="152"/>
      <c r="AS86" s="152"/>
      <c r="AT86" s="152"/>
      <c r="AU86" s="152"/>
      <c r="AV86" s="152"/>
      <c r="AW86" s="152"/>
      <c r="AX86" s="152"/>
      <c r="AY86" s="152"/>
      <c r="AZ86" s="152"/>
      <c r="BA86" s="152"/>
      <c r="BB86" s="152"/>
      <c r="BC86" s="152"/>
    </row>
    <row r="87" spans="1:57" x14ac:dyDescent="0.25">
      <c r="A87" s="24"/>
      <c r="C87" s="152"/>
      <c r="D87" s="152"/>
      <c r="E87" s="152"/>
      <c r="F87" s="152"/>
      <c r="G87" s="152"/>
      <c r="H87" s="152"/>
      <c r="I87" s="152"/>
      <c r="J87" s="152"/>
      <c r="K87" s="152"/>
      <c r="L87" s="152"/>
      <c r="M87" s="152"/>
      <c r="N87" s="152"/>
      <c r="P87" s="152"/>
      <c r="Q87" s="152"/>
      <c r="R87" s="152"/>
      <c r="S87" s="152"/>
      <c r="T87" s="152"/>
      <c r="U87" s="152"/>
      <c r="V87" s="152"/>
      <c r="W87" s="152"/>
      <c r="X87" s="152"/>
      <c r="Y87" s="152"/>
      <c r="Z87" s="152"/>
      <c r="AA87" s="152"/>
      <c r="AE87" s="152"/>
      <c r="AF87" s="152"/>
      <c r="AG87" s="152"/>
      <c r="AH87" s="152"/>
      <c r="AI87" s="152"/>
      <c r="AJ87" s="152"/>
      <c r="AK87" s="152"/>
      <c r="AL87" s="152"/>
      <c r="AM87" s="152"/>
      <c r="AN87" s="152"/>
      <c r="AO87" s="152"/>
      <c r="AP87" s="152"/>
      <c r="AR87" s="152"/>
      <c r="AS87" s="152"/>
      <c r="AT87" s="152"/>
      <c r="AU87" s="152"/>
      <c r="AV87" s="152"/>
      <c r="AW87" s="152"/>
      <c r="AX87" s="152"/>
      <c r="AY87" s="152"/>
      <c r="AZ87" s="152"/>
      <c r="BA87" s="152"/>
      <c r="BB87" s="152"/>
      <c r="BC87" s="152"/>
    </row>
    <row r="88" spans="1:57" x14ac:dyDescent="0.25">
      <c r="A88" s="24"/>
      <c r="C88" s="152"/>
      <c r="D88" s="152"/>
      <c r="E88" s="152"/>
      <c r="F88" s="152"/>
      <c r="G88" s="152"/>
      <c r="H88" s="152"/>
      <c r="I88" s="152"/>
      <c r="J88" s="152"/>
      <c r="K88" s="152"/>
      <c r="L88" s="152"/>
      <c r="M88" s="152"/>
      <c r="N88" s="152"/>
      <c r="P88" s="152"/>
      <c r="Q88" s="152"/>
      <c r="R88" s="152"/>
      <c r="S88" s="152"/>
      <c r="T88" s="152"/>
      <c r="U88" s="152"/>
      <c r="V88" s="152"/>
      <c r="W88" s="152"/>
      <c r="X88" s="152"/>
      <c r="Y88" s="152"/>
      <c r="Z88" s="152"/>
      <c r="AA88" s="152"/>
      <c r="AE88" s="152"/>
      <c r="AF88" s="152"/>
      <c r="AG88" s="152"/>
      <c r="AH88" s="152"/>
      <c r="AI88" s="152"/>
      <c r="AJ88" s="152"/>
      <c r="AK88" s="152"/>
      <c r="AL88" s="152"/>
      <c r="AM88" s="152"/>
      <c r="AN88" s="152"/>
      <c r="AO88" s="152"/>
      <c r="AP88" s="152"/>
      <c r="AR88" s="152"/>
      <c r="AS88" s="152"/>
      <c r="AT88" s="152"/>
      <c r="AU88" s="152"/>
      <c r="AV88" s="152"/>
      <c r="AW88" s="152"/>
      <c r="AX88" s="152"/>
      <c r="AY88" s="152"/>
      <c r="AZ88" s="152"/>
      <c r="BA88" s="152"/>
      <c r="BB88" s="152"/>
      <c r="BC88" s="152"/>
    </row>
    <row r="89" spans="1:57" x14ac:dyDescent="0.25">
      <c r="A89" s="24"/>
      <c r="C89" s="152"/>
      <c r="D89" s="152"/>
      <c r="E89" s="152"/>
      <c r="F89" s="152"/>
      <c r="G89" s="152"/>
      <c r="H89" s="152"/>
      <c r="I89" s="152"/>
      <c r="J89" s="152"/>
      <c r="K89" s="152"/>
      <c r="L89" s="152"/>
      <c r="M89" s="152"/>
      <c r="N89" s="152"/>
      <c r="P89" s="152"/>
      <c r="Q89" s="152"/>
      <c r="R89" s="152"/>
      <c r="S89" s="152"/>
      <c r="T89" s="152"/>
      <c r="U89" s="152"/>
      <c r="V89" s="152"/>
      <c r="W89" s="152"/>
      <c r="X89" s="152"/>
      <c r="Y89" s="152"/>
      <c r="Z89" s="152"/>
      <c r="AA89" s="152"/>
      <c r="AE89" s="152"/>
      <c r="AF89" s="152"/>
      <c r="AG89" s="152"/>
      <c r="AH89" s="152"/>
      <c r="AI89" s="152"/>
      <c r="AJ89" s="152"/>
      <c r="AK89" s="152"/>
      <c r="AL89" s="152"/>
      <c r="AM89" s="152"/>
      <c r="AN89" s="152"/>
      <c r="AO89" s="152"/>
      <c r="AP89" s="152"/>
      <c r="AR89" s="152"/>
      <c r="AS89" s="152"/>
      <c r="AT89" s="152"/>
      <c r="AU89" s="152"/>
      <c r="AV89" s="152"/>
      <c r="AW89" s="152"/>
      <c r="AX89" s="152"/>
      <c r="AY89" s="152"/>
      <c r="AZ89" s="152"/>
      <c r="BA89" s="152"/>
      <c r="BB89" s="152"/>
      <c r="BC89" s="152"/>
    </row>
    <row r="90" spans="1:57" x14ac:dyDescent="0.25">
      <c r="A90" s="24"/>
      <c r="C90" s="152"/>
      <c r="D90" s="152"/>
      <c r="E90" s="152"/>
      <c r="F90" s="152"/>
      <c r="G90" s="152"/>
      <c r="H90" s="152"/>
      <c r="I90" s="152"/>
      <c r="J90" s="152"/>
      <c r="K90" s="152"/>
      <c r="L90" s="152"/>
      <c r="M90" s="152"/>
      <c r="N90" s="152"/>
      <c r="P90" s="152"/>
      <c r="Q90" s="152"/>
      <c r="R90" s="152"/>
      <c r="S90" s="152"/>
      <c r="T90" s="152"/>
      <c r="U90" s="152"/>
      <c r="V90" s="152"/>
      <c r="W90" s="152"/>
      <c r="X90" s="152"/>
      <c r="Y90" s="152"/>
      <c r="Z90" s="152"/>
      <c r="AA90" s="152"/>
      <c r="AE90" s="152"/>
      <c r="AF90" s="152"/>
      <c r="AG90" s="152"/>
      <c r="AH90" s="152"/>
      <c r="AI90" s="152"/>
      <c r="AJ90" s="152"/>
      <c r="AK90" s="152"/>
      <c r="AL90" s="152"/>
      <c r="AM90" s="152"/>
      <c r="AN90" s="152"/>
      <c r="AO90" s="152"/>
      <c r="AP90" s="152"/>
      <c r="AR90" s="152"/>
      <c r="AS90" s="152"/>
      <c r="AT90" s="152"/>
      <c r="AU90" s="152"/>
      <c r="AV90" s="152"/>
      <c r="AW90" s="152"/>
      <c r="AX90" s="152"/>
      <c r="AY90" s="152"/>
      <c r="AZ90" s="152"/>
      <c r="BA90" s="152"/>
      <c r="BB90" s="152"/>
      <c r="BC90" s="152"/>
    </row>
    <row r="91" spans="1:57" x14ac:dyDescent="0.25">
      <c r="A91" s="24"/>
      <c r="C91" s="152"/>
      <c r="D91" s="152"/>
      <c r="E91" s="152"/>
      <c r="F91" s="152"/>
      <c r="G91" s="152"/>
      <c r="H91" s="152"/>
      <c r="I91" s="152"/>
      <c r="J91" s="152"/>
      <c r="K91" s="152"/>
      <c r="L91" s="152"/>
      <c r="M91" s="152"/>
      <c r="N91" s="152"/>
      <c r="P91" s="152"/>
      <c r="Q91" s="152"/>
      <c r="R91" s="152"/>
      <c r="S91" s="152"/>
      <c r="T91" s="152"/>
      <c r="U91" s="152"/>
      <c r="V91" s="152"/>
      <c r="W91" s="152"/>
      <c r="X91" s="152"/>
      <c r="Y91" s="152"/>
      <c r="Z91" s="152"/>
      <c r="AA91" s="152"/>
      <c r="AE91" s="152"/>
      <c r="AF91" s="152"/>
      <c r="AG91" s="152"/>
      <c r="AH91" s="152"/>
      <c r="AI91" s="152"/>
      <c r="AJ91" s="152"/>
      <c r="AK91" s="152"/>
      <c r="AL91" s="152"/>
      <c r="AM91" s="152"/>
      <c r="AN91" s="152"/>
      <c r="AO91" s="152"/>
      <c r="AP91" s="152"/>
      <c r="AR91" s="152"/>
      <c r="AS91" s="152"/>
      <c r="AT91" s="152"/>
      <c r="AU91" s="152"/>
      <c r="AV91" s="152"/>
      <c r="AW91" s="152"/>
      <c r="AX91" s="152"/>
      <c r="AY91" s="152"/>
      <c r="AZ91" s="152"/>
      <c r="BA91" s="152"/>
      <c r="BB91" s="152"/>
      <c r="BC91" s="152"/>
    </row>
    <row r="92" spans="1:57" x14ac:dyDescent="0.25">
      <c r="A92" s="24"/>
      <c r="C92" s="152"/>
      <c r="D92" s="152"/>
      <c r="E92" s="152"/>
      <c r="F92" s="152"/>
      <c r="G92" s="152"/>
      <c r="H92" s="152"/>
      <c r="I92" s="152"/>
      <c r="J92" s="152"/>
      <c r="K92" s="152"/>
      <c r="L92" s="152"/>
      <c r="M92" s="152"/>
      <c r="N92" s="152"/>
      <c r="P92" s="152"/>
      <c r="Q92" s="152"/>
      <c r="R92" s="152"/>
      <c r="S92" s="152"/>
      <c r="T92" s="152"/>
      <c r="U92" s="152"/>
      <c r="V92" s="152"/>
      <c r="W92" s="152"/>
      <c r="X92" s="152"/>
      <c r="Y92" s="152"/>
      <c r="Z92" s="152"/>
      <c r="AA92" s="152"/>
      <c r="AE92" s="152"/>
      <c r="AF92" s="152"/>
      <c r="AG92" s="152"/>
      <c r="AH92" s="152"/>
      <c r="AI92" s="152"/>
      <c r="AJ92" s="152"/>
      <c r="AK92" s="152"/>
      <c r="AL92" s="152"/>
      <c r="AM92" s="152"/>
      <c r="AN92" s="152"/>
      <c r="AO92" s="152"/>
      <c r="AP92" s="152"/>
      <c r="AR92" s="152"/>
      <c r="AS92" s="152"/>
      <c r="AT92" s="152"/>
      <c r="AU92" s="152"/>
      <c r="AV92" s="152"/>
      <c r="AW92" s="152"/>
      <c r="AX92" s="152"/>
      <c r="AY92" s="152"/>
      <c r="AZ92" s="152"/>
      <c r="BA92" s="152"/>
      <c r="BB92" s="152"/>
      <c r="BC92" s="152"/>
    </row>
    <row r="93" spans="1:57" x14ac:dyDescent="0.25">
      <c r="A93" s="24"/>
      <c r="C93" s="152"/>
      <c r="D93" s="152"/>
      <c r="E93" s="152"/>
      <c r="F93" s="152"/>
      <c r="G93" s="152"/>
      <c r="H93" s="152"/>
      <c r="I93" s="152"/>
      <c r="J93" s="152"/>
      <c r="K93" s="152"/>
      <c r="L93" s="152"/>
      <c r="M93" s="152"/>
      <c r="N93" s="152"/>
      <c r="P93" s="152"/>
      <c r="Q93" s="152"/>
      <c r="R93" s="152"/>
      <c r="S93" s="152"/>
      <c r="T93" s="152"/>
      <c r="U93" s="152"/>
      <c r="V93" s="152"/>
      <c r="W93" s="152"/>
      <c r="X93" s="152"/>
      <c r="Y93" s="152"/>
      <c r="Z93" s="152"/>
      <c r="AA93" s="152"/>
      <c r="AE93" s="152"/>
      <c r="AF93" s="152"/>
      <c r="AG93" s="152"/>
      <c r="AH93" s="152"/>
      <c r="AI93" s="152"/>
      <c r="AJ93" s="152"/>
      <c r="AK93" s="152"/>
      <c r="AL93" s="152"/>
      <c r="AM93" s="152"/>
      <c r="AN93" s="152"/>
      <c r="AO93" s="152"/>
      <c r="AP93" s="152"/>
      <c r="AR93" s="152"/>
      <c r="AS93" s="152"/>
      <c r="AT93" s="152"/>
      <c r="AU93" s="152"/>
      <c r="AV93" s="152"/>
      <c r="AW93" s="152"/>
      <c r="AX93" s="152"/>
      <c r="AY93" s="152"/>
      <c r="AZ93" s="152"/>
      <c r="BA93" s="152"/>
      <c r="BB93" s="152"/>
      <c r="BC93" s="152"/>
    </row>
    <row r="94" spans="1:57" x14ac:dyDescent="0.25">
      <c r="A94" s="24"/>
      <c r="C94" s="152"/>
      <c r="D94" s="152"/>
      <c r="E94" s="152"/>
      <c r="F94" s="152"/>
      <c r="G94" s="152"/>
      <c r="H94" s="152"/>
      <c r="I94" s="152"/>
      <c r="J94" s="152"/>
      <c r="K94" s="152"/>
      <c r="L94" s="152"/>
      <c r="M94" s="152"/>
      <c r="N94" s="152"/>
      <c r="P94" s="152"/>
      <c r="Q94" s="152"/>
      <c r="R94" s="152"/>
      <c r="S94" s="152"/>
      <c r="T94" s="152"/>
      <c r="U94" s="152"/>
      <c r="V94" s="152"/>
      <c r="W94" s="152"/>
      <c r="X94" s="152"/>
      <c r="Y94" s="152"/>
      <c r="Z94" s="152"/>
      <c r="AA94" s="152"/>
      <c r="AE94" s="152"/>
      <c r="AF94" s="152"/>
      <c r="AG94" s="152"/>
      <c r="AH94" s="152"/>
      <c r="AI94" s="152"/>
      <c r="AJ94" s="152"/>
      <c r="AK94" s="152"/>
      <c r="AL94" s="152"/>
      <c r="AM94" s="152"/>
      <c r="AN94" s="152"/>
      <c r="AO94" s="152"/>
      <c r="AP94" s="152"/>
      <c r="AR94" s="152"/>
      <c r="AS94" s="152"/>
      <c r="AT94" s="152"/>
      <c r="AU94" s="152"/>
      <c r="AV94" s="152"/>
      <c r="AW94" s="152"/>
      <c r="AX94" s="152"/>
      <c r="AY94" s="152"/>
      <c r="AZ94" s="152"/>
      <c r="BA94" s="152"/>
      <c r="BB94" s="152"/>
      <c r="BC94" s="152"/>
    </row>
    <row r="95" spans="1:57" x14ac:dyDescent="0.25">
      <c r="A95" s="24"/>
      <c r="C95" s="152"/>
      <c r="D95" s="152"/>
      <c r="E95" s="152"/>
      <c r="F95" s="152"/>
      <c r="G95" s="152"/>
      <c r="H95" s="152"/>
      <c r="I95" s="152"/>
      <c r="J95" s="152"/>
      <c r="K95" s="152"/>
      <c r="L95" s="152"/>
      <c r="M95" s="152"/>
      <c r="N95" s="152"/>
      <c r="P95" s="152"/>
      <c r="Q95" s="152"/>
      <c r="R95" s="152"/>
      <c r="S95" s="152"/>
      <c r="T95" s="152"/>
      <c r="U95" s="152"/>
      <c r="V95" s="152"/>
      <c r="W95" s="152"/>
      <c r="X95" s="152"/>
      <c r="Y95" s="152"/>
      <c r="Z95" s="152"/>
      <c r="AA95" s="152"/>
      <c r="AE95" s="152"/>
      <c r="AF95" s="152"/>
      <c r="AG95" s="152"/>
      <c r="AH95" s="152"/>
      <c r="AI95" s="152"/>
      <c r="AJ95" s="152"/>
      <c r="AK95" s="152"/>
      <c r="AL95" s="152"/>
      <c r="AM95" s="152"/>
      <c r="AN95" s="152"/>
      <c r="AO95" s="152"/>
      <c r="AP95" s="152"/>
      <c r="AR95" s="152"/>
      <c r="AS95" s="152"/>
      <c r="AT95" s="152"/>
      <c r="AU95" s="152"/>
      <c r="AV95" s="152"/>
      <c r="AW95" s="152"/>
      <c r="AX95" s="152"/>
      <c r="AY95" s="152"/>
      <c r="AZ95" s="152"/>
      <c r="BA95" s="152"/>
      <c r="BB95" s="152"/>
      <c r="BC95" s="152"/>
    </row>
    <row r="96" spans="1:57" x14ac:dyDescent="0.25">
      <c r="A96" s="24"/>
      <c r="C96" s="152"/>
      <c r="D96" s="152"/>
      <c r="E96" s="152"/>
      <c r="F96" s="152"/>
      <c r="G96" s="152"/>
      <c r="H96" s="152"/>
      <c r="I96" s="152"/>
      <c r="J96" s="152"/>
      <c r="K96" s="152"/>
      <c r="L96" s="152"/>
      <c r="M96" s="152"/>
      <c r="N96" s="152"/>
      <c r="P96" s="152"/>
      <c r="Q96" s="152"/>
      <c r="R96" s="152"/>
      <c r="S96" s="152"/>
      <c r="T96" s="152"/>
      <c r="U96" s="152"/>
      <c r="V96" s="152"/>
      <c r="W96" s="152"/>
      <c r="X96" s="152"/>
      <c r="Y96" s="152"/>
      <c r="Z96" s="152"/>
      <c r="AA96" s="152"/>
      <c r="AE96" s="152"/>
      <c r="AF96" s="152"/>
      <c r="AG96" s="152"/>
      <c r="AH96" s="152"/>
      <c r="AI96" s="152"/>
      <c r="AJ96" s="152"/>
      <c r="AK96" s="152"/>
      <c r="AL96" s="152"/>
      <c r="AM96" s="152"/>
      <c r="AN96" s="152"/>
      <c r="AO96" s="152"/>
      <c r="AP96" s="152"/>
      <c r="AR96" s="152"/>
      <c r="AS96" s="152"/>
      <c r="AT96" s="152"/>
      <c r="AU96" s="152"/>
      <c r="AV96" s="152"/>
      <c r="AW96" s="152"/>
      <c r="AX96" s="152"/>
      <c r="AY96" s="152"/>
      <c r="AZ96" s="152"/>
      <c r="BA96" s="152"/>
      <c r="BB96" s="152"/>
      <c r="BC96" s="152"/>
    </row>
    <row r="97" spans="1:55" x14ac:dyDescent="0.25">
      <c r="A97" s="24"/>
      <c r="C97" s="152"/>
      <c r="D97" s="152"/>
      <c r="E97" s="152"/>
      <c r="F97" s="152"/>
      <c r="G97" s="152"/>
      <c r="H97" s="152"/>
      <c r="I97" s="152"/>
      <c r="J97" s="152"/>
      <c r="K97" s="152"/>
      <c r="L97" s="152"/>
      <c r="M97" s="152"/>
      <c r="N97" s="152"/>
      <c r="P97" s="152"/>
      <c r="Q97" s="152"/>
      <c r="R97" s="152"/>
      <c r="S97" s="152"/>
      <c r="T97" s="152"/>
      <c r="U97" s="152"/>
      <c r="V97" s="152"/>
      <c r="W97" s="152"/>
      <c r="X97" s="152"/>
      <c r="Y97" s="152"/>
      <c r="Z97" s="152"/>
      <c r="AA97" s="152"/>
      <c r="AE97" s="152"/>
      <c r="AF97" s="152"/>
      <c r="AG97" s="152"/>
      <c r="AH97" s="152"/>
      <c r="AI97" s="152"/>
      <c r="AJ97" s="152"/>
      <c r="AK97" s="152"/>
      <c r="AL97" s="152"/>
      <c r="AM97" s="152"/>
      <c r="AN97" s="152"/>
      <c r="AO97" s="152"/>
      <c r="AP97" s="152"/>
      <c r="AR97" s="152"/>
      <c r="AS97" s="152"/>
      <c r="AT97" s="152"/>
      <c r="AU97" s="152"/>
      <c r="AV97" s="152"/>
      <c r="AW97" s="152"/>
      <c r="AX97" s="152"/>
      <c r="AY97" s="152"/>
      <c r="AZ97" s="152"/>
      <c r="BA97" s="152"/>
      <c r="BB97" s="152"/>
      <c r="BC97" s="152"/>
    </row>
    <row r="98" spans="1:55" x14ac:dyDescent="0.25">
      <c r="A98" s="24"/>
      <c r="C98" s="152"/>
      <c r="D98" s="152"/>
      <c r="E98" s="152"/>
      <c r="F98" s="152"/>
      <c r="G98" s="152"/>
      <c r="H98" s="152"/>
      <c r="I98" s="152"/>
      <c r="J98" s="152"/>
      <c r="K98" s="152"/>
      <c r="L98" s="152"/>
      <c r="M98" s="152"/>
      <c r="N98" s="152"/>
      <c r="P98" s="152"/>
      <c r="Q98" s="152"/>
      <c r="R98" s="152"/>
      <c r="S98" s="152"/>
      <c r="T98" s="152"/>
      <c r="U98" s="152"/>
      <c r="V98" s="152"/>
      <c r="W98" s="152"/>
      <c r="X98" s="152"/>
      <c r="Y98" s="152"/>
      <c r="Z98" s="152"/>
      <c r="AA98" s="152"/>
      <c r="AE98" s="152"/>
      <c r="AF98" s="152"/>
      <c r="AG98" s="152"/>
      <c r="AH98" s="152"/>
      <c r="AI98" s="152"/>
      <c r="AJ98" s="152"/>
      <c r="AK98" s="152"/>
      <c r="AL98" s="152"/>
      <c r="AM98" s="152"/>
      <c r="AN98" s="152"/>
      <c r="AO98" s="152"/>
      <c r="AP98" s="152"/>
      <c r="AR98" s="152"/>
      <c r="AS98" s="152"/>
      <c r="AT98" s="152"/>
      <c r="AU98" s="152"/>
      <c r="AV98" s="152"/>
      <c r="AW98" s="152"/>
      <c r="AX98" s="152"/>
      <c r="AY98" s="152"/>
      <c r="AZ98" s="152"/>
      <c r="BA98" s="152"/>
      <c r="BB98" s="152"/>
      <c r="BC98" s="152"/>
    </row>
    <row r="99" spans="1:55" x14ac:dyDescent="0.25">
      <c r="A99" s="24"/>
      <c r="C99" s="152"/>
      <c r="D99" s="152"/>
      <c r="E99" s="152"/>
      <c r="F99" s="152"/>
      <c r="G99" s="152"/>
      <c r="H99" s="152"/>
      <c r="I99" s="152"/>
      <c r="J99" s="152"/>
      <c r="K99" s="152"/>
      <c r="L99" s="152"/>
      <c r="M99" s="152"/>
      <c r="N99" s="152"/>
      <c r="P99" s="152"/>
      <c r="Q99" s="152"/>
      <c r="R99" s="152"/>
      <c r="S99" s="152"/>
      <c r="T99" s="152"/>
      <c r="U99" s="152"/>
      <c r="V99" s="152"/>
      <c r="W99" s="152"/>
      <c r="X99" s="152"/>
      <c r="Y99" s="152"/>
      <c r="Z99" s="152"/>
      <c r="AA99" s="152"/>
      <c r="AE99" s="152"/>
      <c r="AF99" s="152"/>
      <c r="AG99" s="152"/>
      <c r="AH99" s="152"/>
      <c r="AI99" s="152"/>
      <c r="AJ99" s="152"/>
      <c r="AK99" s="152"/>
      <c r="AL99" s="152"/>
      <c r="AM99" s="152"/>
      <c r="AN99" s="152"/>
      <c r="AO99" s="152"/>
      <c r="AP99" s="152"/>
      <c r="AR99" s="152"/>
      <c r="AS99" s="152"/>
      <c r="AT99" s="152"/>
      <c r="AU99" s="152"/>
      <c r="AV99" s="152"/>
      <c r="AW99" s="152"/>
      <c r="AX99" s="152"/>
      <c r="AY99" s="152"/>
      <c r="AZ99" s="152"/>
      <c r="BA99" s="152"/>
      <c r="BB99" s="152"/>
      <c r="BC99" s="152"/>
    </row>
    <row r="100" spans="1:55" x14ac:dyDescent="0.25">
      <c r="A100" s="24"/>
      <c r="C100" s="152"/>
      <c r="D100" s="152"/>
      <c r="E100" s="152"/>
      <c r="F100" s="152"/>
      <c r="G100" s="152"/>
      <c r="H100" s="152"/>
      <c r="I100" s="152"/>
      <c r="J100" s="152"/>
      <c r="K100" s="152"/>
      <c r="L100" s="152"/>
      <c r="M100" s="152"/>
      <c r="N100" s="152"/>
      <c r="P100" s="152"/>
      <c r="Q100" s="152"/>
      <c r="R100" s="152"/>
      <c r="S100" s="152"/>
      <c r="T100" s="152"/>
      <c r="U100" s="152"/>
      <c r="V100" s="152"/>
      <c r="W100" s="152"/>
      <c r="X100" s="152"/>
      <c r="Y100" s="152"/>
      <c r="Z100" s="152"/>
      <c r="AA100" s="152"/>
      <c r="AE100" s="152"/>
      <c r="AF100" s="152"/>
      <c r="AG100" s="152"/>
      <c r="AH100" s="152"/>
      <c r="AI100" s="152"/>
      <c r="AJ100" s="152"/>
      <c r="AK100" s="152"/>
      <c r="AL100" s="152"/>
      <c r="AM100" s="152"/>
      <c r="AN100" s="152"/>
      <c r="AO100" s="152"/>
      <c r="AP100" s="152"/>
      <c r="AR100" s="152"/>
      <c r="AS100" s="152"/>
      <c r="AT100" s="152"/>
      <c r="AU100" s="152"/>
      <c r="AV100" s="152"/>
      <c r="AW100" s="152"/>
      <c r="AX100" s="152"/>
      <c r="AY100" s="152"/>
      <c r="AZ100" s="152"/>
      <c r="BA100" s="152"/>
      <c r="BB100" s="152"/>
      <c r="BC100" s="152"/>
    </row>
    <row r="101" spans="1:55" x14ac:dyDescent="0.25">
      <c r="A101" s="24"/>
      <c r="C101" s="152"/>
      <c r="D101" s="152"/>
      <c r="E101" s="152"/>
      <c r="F101" s="152"/>
      <c r="G101" s="152"/>
      <c r="H101" s="152"/>
      <c r="I101" s="152"/>
      <c r="J101" s="152"/>
      <c r="K101" s="152"/>
      <c r="L101" s="152"/>
      <c r="M101" s="152"/>
      <c r="N101" s="152"/>
      <c r="P101" s="152"/>
      <c r="Q101" s="152"/>
      <c r="R101" s="152"/>
      <c r="S101" s="152"/>
      <c r="T101" s="152"/>
      <c r="U101" s="152"/>
      <c r="V101" s="152"/>
      <c r="W101" s="152"/>
      <c r="X101" s="152"/>
      <c r="Y101" s="152"/>
      <c r="Z101" s="152"/>
      <c r="AA101" s="152"/>
      <c r="AE101" s="152"/>
      <c r="AF101" s="152"/>
      <c r="AG101" s="152"/>
      <c r="AH101" s="152"/>
      <c r="AI101" s="152"/>
      <c r="AJ101" s="152"/>
      <c r="AK101" s="152"/>
      <c r="AL101" s="152"/>
      <c r="AM101" s="152"/>
      <c r="AN101" s="152"/>
      <c r="AO101" s="152"/>
      <c r="AP101" s="152"/>
      <c r="AR101" s="152"/>
      <c r="AS101" s="152"/>
      <c r="AT101" s="152"/>
      <c r="AU101" s="152"/>
      <c r="AV101" s="152"/>
      <c r="AW101" s="152"/>
      <c r="AX101" s="152"/>
      <c r="AY101" s="152"/>
      <c r="AZ101" s="152"/>
      <c r="BA101" s="152"/>
      <c r="BB101" s="152"/>
      <c r="BC101" s="152"/>
    </row>
    <row r="102" spans="1:55" x14ac:dyDescent="0.25">
      <c r="A102" s="24"/>
      <c r="C102" s="152"/>
      <c r="D102" s="152"/>
      <c r="E102" s="152"/>
      <c r="F102" s="152"/>
      <c r="G102" s="152"/>
      <c r="H102" s="152"/>
      <c r="I102" s="152"/>
      <c r="J102" s="152"/>
      <c r="K102" s="152"/>
      <c r="L102" s="152"/>
      <c r="M102" s="152"/>
      <c r="N102" s="152"/>
      <c r="P102" s="152"/>
      <c r="Q102" s="152"/>
      <c r="R102" s="152"/>
      <c r="S102" s="152"/>
      <c r="T102" s="152"/>
      <c r="U102" s="152"/>
      <c r="V102" s="152"/>
      <c r="W102" s="152"/>
      <c r="X102" s="152"/>
      <c r="Y102" s="152"/>
      <c r="Z102" s="152"/>
      <c r="AA102" s="152"/>
      <c r="AE102" s="152"/>
      <c r="AF102" s="152"/>
      <c r="AG102" s="152"/>
      <c r="AH102" s="152"/>
      <c r="AI102" s="152"/>
      <c r="AJ102" s="152"/>
      <c r="AK102" s="152"/>
      <c r="AL102" s="152"/>
      <c r="AM102" s="152"/>
      <c r="AN102" s="152"/>
      <c r="AO102" s="152"/>
      <c r="AP102" s="152"/>
      <c r="AR102" s="152"/>
      <c r="AS102" s="152"/>
      <c r="AT102" s="152"/>
      <c r="AU102" s="152"/>
      <c r="AV102" s="152"/>
      <c r="AW102" s="152"/>
      <c r="AX102" s="152"/>
      <c r="AY102" s="152"/>
      <c r="AZ102" s="152"/>
      <c r="BA102" s="152"/>
      <c r="BB102" s="152"/>
      <c r="BC102" s="152"/>
    </row>
    <row r="103" spans="1:55" x14ac:dyDescent="0.25">
      <c r="A103" s="24"/>
      <c r="C103" s="152"/>
      <c r="D103" s="152"/>
      <c r="E103" s="152"/>
      <c r="F103" s="152"/>
      <c r="G103" s="152"/>
      <c r="H103" s="152"/>
      <c r="I103" s="152"/>
      <c r="J103" s="152"/>
      <c r="K103" s="152"/>
      <c r="L103" s="152"/>
      <c r="M103" s="152"/>
      <c r="N103" s="152"/>
      <c r="P103" s="152"/>
      <c r="Q103" s="152"/>
      <c r="R103" s="152"/>
      <c r="S103" s="152"/>
      <c r="T103" s="152"/>
      <c r="U103" s="152"/>
      <c r="V103" s="152"/>
      <c r="W103" s="152"/>
      <c r="X103" s="152"/>
      <c r="Y103" s="152"/>
      <c r="Z103" s="152"/>
      <c r="AA103" s="152"/>
      <c r="AE103" s="152"/>
      <c r="AF103" s="152"/>
      <c r="AG103" s="152"/>
      <c r="AH103" s="152"/>
      <c r="AI103" s="152"/>
      <c r="AJ103" s="152"/>
      <c r="AK103" s="152"/>
      <c r="AL103" s="152"/>
      <c r="AM103" s="152"/>
      <c r="AN103" s="152"/>
      <c r="AO103" s="152"/>
      <c r="AP103" s="152"/>
      <c r="AR103" s="152"/>
      <c r="AS103" s="152"/>
      <c r="AT103" s="152"/>
      <c r="AU103" s="152"/>
      <c r="AV103" s="152"/>
      <c r="AW103" s="152"/>
      <c r="AX103" s="152"/>
      <c r="AY103" s="152"/>
      <c r="AZ103" s="152"/>
      <c r="BA103" s="152"/>
      <c r="BB103" s="152"/>
      <c r="BC103" s="152"/>
    </row>
    <row r="104" spans="1:55" x14ac:dyDescent="0.25">
      <c r="A104" s="24"/>
      <c r="C104" s="152"/>
      <c r="D104" s="152"/>
      <c r="E104" s="152"/>
      <c r="F104" s="152"/>
      <c r="G104" s="152"/>
      <c r="H104" s="152"/>
      <c r="I104" s="152"/>
      <c r="J104" s="152"/>
      <c r="K104" s="152"/>
      <c r="L104" s="152"/>
      <c r="M104" s="152"/>
      <c r="N104" s="152"/>
      <c r="P104" s="152"/>
      <c r="Q104" s="152"/>
      <c r="R104" s="152"/>
      <c r="S104" s="152"/>
      <c r="T104" s="152"/>
      <c r="U104" s="152"/>
      <c r="V104" s="152"/>
      <c r="W104" s="152"/>
      <c r="X104" s="152"/>
      <c r="Y104" s="152"/>
      <c r="Z104" s="152"/>
      <c r="AA104" s="152"/>
      <c r="AE104" s="152"/>
      <c r="AF104" s="152"/>
      <c r="AG104" s="152"/>
      <c r="AH104" s="152"/>
      <c r="AI104" s="152"/>
      <c r="AJ104" s="152"/>
      <c r="AK104" s="152"/>
      <c r="AL104" s="152"/>
      <c r="AM104" s="152"/>
      <c r="AN104" s="152"/>
      <c r="AO104" s="152"/>
      <c r="AP104" s="152"/>
      <c r="AR104" s="152"/>
      <c r="AS104" s="152"/>
      <c r="AT104" s="152"/>
      <c r="AU104" s="152"/>
      <c r="AV104" s="152"/>
      <c r="AW104" s="152"/>
      <c r="AX104" s="152"/>
      <c r="AY104" s="152"/>
      <c r="AZ104" s="152"/>
      <c r="BA104" s="152"/>
      <c r="BB104" s="152"/>
      <c r="BC104" s="152"/>
    </row>
    <row r="105" spans="1:55" x14ac:dyDescent="0.25">
      <c r="A105" s="24"/>
      <c r="C105" s="152"/>
      <c r="D105" s="152"/>
      <c r="E105" s="152"/>
      <c r="F105" s="152"/>
      <c r="G105" s="152"/>
      <c r="H105" s="152"/>
      <c r="I105" s="152"/>
      <c r="J105" s="152"/>
      <c r="K105" s="152"/>
      <c r="L105" s="152"/>
      <c r="M105" s="152"/>
      <c r="N105" s="152"/>
      <c r="P105" s="152"/>
      <c r="Q105" s="152"/>
      <c r="R105" s="152"/>
      <c r="S105" s="152"/>
      <c r="T105" s="152"/>
      <c r="U105" s="152"/>
      <c r="V105" s="152"/>
      <c r="W105" s="152"/>
      <c r="X105" s="152"/>
      <c r="Y105" s="152"/>
      <c r="Z105" s="152"/>
      <c r="AA105" s="152"/>
      <c r="AE105" s="152"/>
      <c r="AF105" s="152"/>
      <c r="AG105" s="152"/>
      <c r="AH105" s="152"/>
      <c r="AI105" s="152"/>
      <c r="AJ105" s="152"/>
      <c r="AK105" s="152"/>
      <c r="AL105" s="152"/>
      <c r="AM105" s="152"/>
      <c r="AN105" s="152"/>
      <c r="AO105" s="152"/>
      <c r="AP105" s="152"/>
      <c r="AR105" s="152"/>
      <c r="AS105" s="152"/>
      <c r="AT105" s="152"/>
      <c r="AU105" s="152"/>
      <c r="AV105" s="152"/>
      <c r="AW105" s="152"/>
      <c r="AX105" s="152"/>
      <c r="AY105" s="152"/>
      <c r="AZ105" s="152"/>
      <c r="BA105" s="152"/>
      <c r="BB105" s="152"/>
      <c r="BC105" s="152"/>
    </row>
    <row r="106" spans="1:55" x14ac:dyDescent="0.25">
      <c r="A106" s="24"/>
      <c r="C106" s="152"/>
      <c r="D106" s="152"/>
      <c r="E106" s="152"/>
      <c r="F106" s="152"/>
      <c r="G106" s="152"/>
      <c r="H106" s="152"/>
      <c r="I106" s="152"/>
      <c r="J106" s="152"/>
      <c r="K106" s="152"/>
      <c r="L106" s="152"/>
      <c r="M106" s="152"/>
      <c r="N106" s="152"/>
      <c r="P106" s="152"/>
      <c r="Q106" s="152"/>
      <c r="R106" s="152"/>
      <c r="S106" s="152"/>
      <c r="T106" s="152"/>
      <c r="U106" s="152"/>
      <c r="V106" s="152"/>
      <c r="W106" s="152"/>
      <c r="X106" s="152"/>
      <c r="Y106" s="152"/>
      <c r="Z106" s="152"/>
      <c r="AA106" s="152"/>
      <c r="AE106" s="152"/>
      <c r="AF106" s="152"/>
      <c r="AG106" s="152"/>
      <c r="AH106" s="152"/>
      <c r="AI106" s="152"/>
      <c r="AJ106" s="152"/>
      <c r="AK106" s="152"/>
      <c r="AL106" s="152"/>
      <c r="AM106" s="152"/>
      <c r="AN106" s="152"/>
      <c r="AO106" s="152"/>
      <c r="AP106" s="152"/>
      <c r="AR106" s="152"/>
      <c r="AS106" s="152"/>
      <c r="AT106" s="152"/>
      <c r="AU106" s="152"/>
      <c r="AV106" s="152"/>
      <c r="AW106" s="152"/>
      <c r="AX106" s="152"/>
      <c r="AY106" s="152"/>
      <c r="AZ106" s="152"/>
      <c r="BA106" s="152"/>
      <c r="BB106" s="152"/>
      <c r="BC106" s="152"/>
    </row>
    <row r="107" spans="1:55" x14ac:dyDescent="0.25">
      <c r="A107" s="24"/>
      <c r="C107" s="152"/>
      <c r="D107" s="152"/>
      <c r="E107" s="152"/>
      <c r="F107" s="152"/>
      <c r="G107" s="152"/>
      <c r="H107" s="152"/>
      <c r="I107" s="152"/>
      <c r="J107" s="152"/>
      <c r="K107" s="152"/>
      <c r="L107" s="152"/>
      <c r="M107" s="152"/>
      <c r="N107" s="152"/>
      <c r="P107" s="152"/>
      <c r="Q107" s="152"/>
      <c r="R107" s="152"/>
      <c r="S107" s="152"/>
      <c r="T107" s="152"/>
      <c r="U107" s="152"/>
      <c r="V107" s="152"/>
      <c r="W107" s="152"/>
      <c r="X107" s="152"/>
      <c r="Y107" s="152"/>
      <c r="Z107" s="152"/>
      <c r="AA107" s="152"/>
      <c r="AE107" s="152"/>
      <c r="AF107" s="152"/>
      <c r="AG107" s="152"/>
      <c r="AH107" s="152"/>
      <c r="AI107" s="152"/>
      <c r="AJ107" s="152"/>
      <c r="AK107" s="152"/>
      <c r="AL107" s="152"/>
      <c r="AM107" s="152"/>
      <c r="AN107" s="152"/>
      <c r="AO107" s="152"/>
      <c r="AP107" s="152"/>
      <c r="AR107" s="152"/>
      <c r="AS107" s="152"/>
      <c r="AT107" s="152"/>
      <c r="AU107" s="152"/>
      <c r="AV107" s="152"/>
      <c r="AW107" s="152"/>
      <c r="AX107" s="152"/>
      <c r="AY107" s="152"/>
      <c r="AZ107" s="152"/>
      <c r="BA107" s="152"/>
      <c r="BB107" s="152"/>
      <c r="BC107" s="152"/>
    </row>
    <row r="108" spans="1:55" x14ac:dyDescent="0.25">
      <c r="A108" s="24"/>
      <c r="C108" s="152"/>
      <c r="D108" s="152"/>
      <c r="E108" s="152"/>
      <c r="F108" s="152"/>
      <c r="G108" s="152"/>
      <c r="H108" s="152"/>
      <c r="I108" s="152"/>
      <c r="J108" s="152"/>
      <c r="K108" s="152"/>
      <c r="L108" s="152"/>
      <c r="M108" s="152"/>
      <c r="N108" s="152"/>
      <c r="P108" s="152"/>
      <c r="Q108" s="152"/>
      <c r="R108" s="152"/>
      <c r="S108" s="152"/>
      <c r="T108" s="152"/>
      <c r="U108" s="152"/>
      <c r="V108" s="152"/>
      <c r="W108" s="152"/>
      <c r="X108" s="152"/>
      <c r="Y108" s="152"/>
      <c r="Z108" s="152"/>
      <c r="AA108" s="152"/>
      <c r="AE108" s="152"/>
      <c r="AF108" s="152"/>
      <c r="AG108" s="152"/>
      <c r="AH108" s="152"/>
      <c r="AI108" s="152"/>
      <c r="AJ108" s="152"/>
      <c r="AK108" s="152"/>
      <c r="AL108" s="152"/>
      <c r="AM108" s="152"/>
      <c r="AN108" s="152"/>
      <c r="AO108" s="152"/>
      <c r="AP108" s="152"/>
      <c r="AR108" s="152"/>
      <c r="AS108" s="152"/>
      <c r="AT108" s="152"/>
      <c r="AU108" s="152"/>
      <c r="AV108" s="152"/>
      <c r="AW108" s="152"/>
      <c r="AX108" s="152"/>
      <c r="AY108" s="152"/>
      <c r="AZ108" s="152"/>
      <c r="BA108" s="152"/>
      <c r="BB108" s="152"/>
      <c r="BC108" s="152"/>
    </row>
    <row r="109" spans="1:55" x14ac:dyDescent="0.25">
      <c r="A109" s="24"/>
      <c r="C109" s="152"/>
      <c r="D109" s="152"/>
      <c r="E109" s="152"/>
      <c r="F109" s="152"/>
      <c r="G109" s="152"/>
      <c r="H109" s="152"/>
      <c r="I109" s="152"/>
      <c r="J109" s="152"/>
      <c r="K109" s="152"/>
      <c r="L109" s="152"/>
      <c r="M109" s="152"/>
      <c r="N109" s="152"/>
      <c r="P109" s="152"/>
      <c r="Q109" s="152"/>
      <c r="R109" s="152"/>
      <c r="S109" s="152"/>
      <c r="T109" s="152"/>
      <c r="U109" s="152"/>
      <c r="V109" s="152"/>
      <c r="W109" s="152"/>
      <c r="X109" s="152"/>
      <c r="Y109" s="152"/>
      <c r="Z109" s="152"/>
      <c r="AA109" s="152"/>
      <c r="AE109" s="152"/>
      <c r="AF109" s="152"/>
      <c r="AG109" s="152"/>
      <c r="AH109" s="152"/>
      <c r="AI109" s="152"/>
      <c r="AJ109" s="152"/>
      <c r="AK109" s="152"/>
      <c r="AL109" s="152"/>
      <c r="AM109" s="152"/>
      <c r="AN109" s="152"/>
      <c r="AO109" s="152"/>
      <c r="AP109" s="152"/>
      <c r="AR109" s="152"/>
      <c r="AS109" s="152"/>
      <c r="AT109" s="152"/>
      <c r="AU109" s="152"/>
      <c r="AV109" s="152"/>
      <c r="AW109" s="152"/>
      <c r="AX109" s="152"/>
      <c r="AY109" s="152"/>
      <c r="AZ109" s="152"/>
      <c r="BA109" s="152"/>
      <c r="BB109" s="152"/>
      <c r="BC109" s="152"/>
    </row>
    <row r="110" spans="1:55" x14ac:dyDescent="0.25">
      <c r="A110" s="24"/>
      <c r="C110" s="152"/>
      <c r="D110" s="152"/>
      <c r="E110" s="152"/>
      <c r="F110" s="152"/>
      <c r="G110" s="152"/>
      <c r="H110" s="152"/>
      <c r="I110" s="152"/>
      <c r="J110" s="152"/>
      <c r="K110" s="152"/>
      <c r="L110" s="152"/>
      <c r="M110" s="152"/>
      <c r="N110" s="152"/>
      <c r="P110" s="152"/>
      <c r="Q110" s="152"/>
      <c r="R110" s="152"/>
      <c r="S110" s="152"/>
      <c r="T110" s="152"/>
      <c r="U110" s="152"/>
      <c r="V110" s="152"/>
      <c r="W110" s="152"/>
      <c r="X110" s="152"/>
      <c r="Y110" s="152"/>
      <c r="Z110" s="152"/>
      <c r="AA110" s="152"/>
      <c r="AE110" s="152"/>
      <c r="AF110" s="152"/>
      <c r="AG110" s="152"/>
      <c r="AH110" s="152"/>
      <c r="AI110" s="152"/>
      <c r="AJ110" s="152"/>
      <c r="AK110" s="152"/>
      <c r="AL110" s="152"/>
      <c r="AM110" s="152"/>
      <c r="AN110" s="152"/>
      <c r="AO110" s="152"/>
      <c r="AP110" s="152"/>
      <c r="AR110" s="152"/>
      <c r="AS110" s="152"/>
      <c r="AT110" s="152"/>
      <c r="AU110" s="152"/>
      <c r="AV110" s="152"/>
      <c r="AW110" s="152"/>
      <c r="AX110" s="152"/>
      <c r="AY110" s="152"/>
      <c r="AZ110" s="152"/>
      <c r="BA110" s="152"/>
      <c r="BB110" s="152"/>
      <c r="BC110" s="152"/>
    </row>
    <row r="111" spans="1:55" x14ac:dyDescent="0.25">
      <c r="A111" s="24"/>
      <c r="C111" s="152"/>
      <c r="D111" s="152"/>
      <c r="E111" s="152"/>
      <c r="F111" s="152"/>
      <c r="G111" s="152"/>
      <c r="H111" s="152"/>
      <c r="I111" s="152"/>
      <c r="J111" s="152"/>
      <c r="K111" s="152"/>
      <c r="L111" s="152"/>
      <c r="M111" s="152"/>
      <c r="N111" s="152"/>
      <c r="P111" s="152"/>
      <c r="Q111" s="152"/>
      <c r="R111" s="152"/>
      <c r="S111" s="152"/>
      <c r="T111" s="152"/>
      <c r="U111" s="152"/>
      <c r="V111" s="152"/>
      <c r="W111" s="152"/>
      <c r="X111" s="152"/>
      <c r="Y111" s="152"/>
      <c r="Z111" s="152"/>
      <c r="AA111" s="152"/>
      <c r="AE111" s="152"/>
      <c r="AF111" s="152"/>
      <c r="AG111" s="152"/>
      <c r="AH111" s="152"/>
      <c r="AI111" s="152"/>
      <c r="AJ111" s="152"/>
      <c r="AK111" s="152"/>
      <c r="AL111" s="152"/>
      <c r="AM111" s="152"/>
      <c r="AN111" s="152"/>
      <c r="AO111" s="152"/>
      <c r="AP111" s="152"/>
      <c r="AR111" s="152"/>
      <c r="AS111" s="152"/>
      <c r="AT111" s="152"/>
      <c r="AU111" s="152"/>
      <c r="AV111" s="152"/>
      <c r="AW111" s="152"/>
      <c r="AX111" s="152"/>
      <c r="AY111" s="152"/>
      <c r="AZ111" s="152"/>
      <c r="BA111" s="152"/>
      <c r="BB111" s="152"/>
      <c r="BC111" s="152"/>
    </row>
    <row r="112" spans="1:55" x14ac:dyDescent="0.25">
      <c r="A112" s="24"/>
      <c r="C112" s="152"/>
      <c r="D112" s="152"/>
      <c r="E112" s="152"/>
      <c r="F112" s="152"/>
      <c r="G112" s="152"/>
      <c r="H112" s="152"/>
      <c r="I112" s="152"/>
      <c r="J112" s="152"/>
      <c r="K112" s="152"/>
      <c r="L112" s="152"/>
      <c r="M112" s="152"/>
      <c r="N112" s="152"/>
      <c r="P112" s="152"/>
      <c r="Q112" s="152"/>
      <c r="R112" s="152"/>
      <c r="S112" s="152"/>
      <c r="T112" s="152"/>
      <c r="U112" s="152"/>
      <c r="V112" s="152"/>
      <c r="W112" s="152"/>
      <c r="X112" s="152"/>
      <c r="Y112" s="152"/>
      <c r="Z112" s="152"/>
      <c r="AA112" s="152"/>
      <c r="AE112" s="152"/>
      <c r="AF112" s="152"/>
      <c r="AG112" s="152"/>
      <c r="AH112" s="152"/>
      <c r="AI112" s="152"/>
      <c r="AJ112" s="152"/>
      <c r="AK112" s="152"/>
      <c r="AL112" s="152"/>
      <c r="AM112" s="152"/>
      <c r="AN112" s="152"/>
      <c r="AO112" s="152"/>
      <c r="AP112" s="152"/>
      <c r="AR112" s="152"/>
      <c r="AS112" s="152"/>
      <c r="AT112" s="152"/>
      <c r="AU112" s="152"/>
      <c r="AV112" s="152"/>
      <c r="AW112" s="152"/>
      <c r="AX112" s="152"/>
      <c r="AY112" s="152"/>
      <c r="AZ112" s="152"/>
      <c r="BA112" s="152"/>
      <c r="BB112" s="152"/>
      <c r="BC112" s="152"/>
    </row>
    <row r="113" spans="1:55" x14ac:dyDescent="0.25">
      <c r="A113" s="24"/>
      <c r="C113" s="152"/>
      <c r="D113" s="152"/>
      <c r="E113" s="152"/>
      <c r="F113" s="152"/>
      <c r="G113" s="152"/>
      <c r="H113" s="152"/>
      <c r="I113" s="152"/>
      <c r="J113" s="152"/>
      <c r="K113" s="152"/>
      <c r="L113" s="152"/>
      <c r="M113" s="152"/>
      <c r="N113" s="152"/>
      <c r="P113" s="152"/>
      <c r="Q113" s="152"/>
      <c r="R113" s="152"/>
      <c r="S113" s="152"/>
      <c r="T113" s="152"/>
      <c r="U113" s="152"/>
      <c r="V113" s="152"/>
      <c r="W113" s="152"/>
      <c r="X113" s="152"/>
      <c r="Y113" s="152"/>
      <c r="Z113" s="152"/>
      <c r="AA113" s="152"/>
      <c r="AE113" s="152"/>
      <c r="AF113" s="152"/>
      <c r="AG113" s="152"/>
      <c r="AH113" s="152"/>
      <c r="AI113" s="152"/>
      <c r="AJ113" s="152"/>
      <c r="AK113" s="152"/>
      <c r="AL113" s="152"/>
      <c r="AM113" s="152"/>
      <c r="AN113" s="152"/>
      <c r="AO113" s="152"/>
      <c r="AP113" s="152"/>
      <c r="AR113" s="152"/>
      <c r="AS113" s="152"/>
      <c r="AT113" s="152"/>
      <c r="AU113" s="152"/>
      <c r="AV113" s="152"/>
      <c r="AW113" s="152"/>
      <c r="AX113" s="152"/>
      <c r="AY113" s="152"/>
      <c r="AZ113" s="152"/>
      <c r="BA113" s="152"/>
      <c r="BB113" s="152"/>
      <c r="BC113" s="152"/>
    </row>
    <row r="114" spans="1:55" x14ac:dyDescent="0.25">
      <c r="A114" s="24"/>
      <c r="C114" s="152"/>
      <c r="D114" s="152"/>
      <c r="E114" s="152"/>
      <c r="F114" s="152"/>
      <c r="G114" s="152"/>
      <c r="H114" s="152"/>
      <c r="I114" s="152"/>
      <c r="J114" s="152"/>
      <c r="K114" s="152"/>
      <c r="L114" s="152"/>
      <c r="M114" s="152"/>
      <c r="N114" s="152"/>
      <c r="P114" s="152"/>
      <c r="Q114" s="152"/>
      <c r="R114" s="152"/>
      <c r="S114" s="152"/>
      <c r="T114" s="152"/>
      <c r="U114" s="152"/>
      <c r="V114" s="152"/>
      <c r="W114" s="152"/>
      <c r="X114" s="152"/>
      <c r="Y114" s="152"/>
      <c r="Z114" s="152"/>
      <c r="AA114" s="152"/>
      <c r="AE114" s="152"/>
      <c r="AF114" s="152"/>
      <c r="AG114" s="152"/>
      <c r="AH114" s="152"/>
      <c r="AI114" s="152"/>
      <c r="AJ114" s="152"/>
      <c r="AK114" s="152"/>
      <c r="AL114" s="152"/>
      <c r="AM114" s="152"/>
      <c r="AN114" s="152"/>
      <c r="AO114" s="152"/>
      <c r="AP114" s="152"/>
      <c r="AR114" s="152"/>
      <c r="AS114" s="152"/>
      <c r="AT114" s="152"/>
      <c r="AU114" s="152"/>
      <c r="AV114" s="152"/>
      <c r="AW114" s="152"/>
      <c r="AX114" s="152"/>
      <c r="AY114" s="152"/>
      <c r="AZ114" s="152"/>
      <c r="BA114" s="152"/>
      <c r="BB114" s="152"/>
      <c r="BC114" s="152"/>
    </row>
    <row r="115" spans="1:55" x14ac:dyDescent="0.25">
      <c r="A115" s="24"/>
      <c r="C115" s="152"/>
      <c r="D115" s="152"/>
      <c r="E115" s="152"/>
      <c r="F115" s="152"/>
      <c r="G115" s="152"/>
      <c r="H115" s="152"/>
      <c r="I115" s="152"/>
      <c r="J115" s="152"/>
      <c r="K115" s="152"/>
      <c r="L115" s="152"/>
      <c r="M115" s="152"/>
      <c r="N115" s="152"/>
      <c r="P115" s="152"/>
      <c r="Q115" s="152"/>
      <c r="R115" s="152"/>
      <c r="S115" s="152"/>
      <c r="T115" s="152"/>
      <c r="U115" s="152"/>
      <c r="V115" s="152"/>
      <c r="W115" s="152"/>
      <c r="X115" s="152"/>
      <c r="Y115" s="152"/>
      <c r="Z115" s="152"/>
      <c r="AA115" s="152"/>
      <c r="AE115" s="152"/>
      <c r="AF115" s="152"/>
      <c r="AG115" s="152"/>
      <c r="AH115" s="152"/>
      <c r="AI115" s="152"/>
      <c r="AJ115" s="152"/>
      <c r="AK115" s="152"/>
      <c r="AL115" s="152"/>
      <c r="AM115" s="152"/>
      <c r="AN115" s="152"/>
      <c r="AO115" s="152"/>
      <c r="AP115" s="152"/>
      <c r="AR115" s="152"/>
      <c r="AS115" s="152"/>
      <c r="AT115" s="152"/>
      <c r="AU115" s="152"/>
      <c r="AV115" s="152"/>
      <c r="AW115" s="152"/>
      <c r="AX115" s="152"/>
      <c r="AY115" s="152"/>
      <c r="AZ115" s="152"/>
      <c r="BA115" s="152"/>
      <c r="BB115" s="152"/>
      <c r="BC115" s="152"/>
    </row>
    <row r="116" spans="1:55" x14ac:dyDescent="0.25">
      <c r="A116" s="24"/>
      <c r="C116" s="152"/>
      <c r="D116" s="152"/>
      <c r="E116" s="152"/>
      <c r="F116" s="152"/>
      <c r="G116" s="152"/>
      <c r="H116" s="152"/>
      <c r="I116" s="152"/>
      <c r="J116" s="152"/>
      <c r="K116" s="152"/>
      <c r="L116" s="152"/>
      <c r="M116" s="152"/>
      <c r="N116" s="152"/>
      <c r="P116" s="152"/>
      <c r="Q116" s="152"/>
      <c r="R116" s="152"/>
      <c r="S116" s="152"/>
      <c r="T116" s="152"/>
      <c r="U116" s="152"/>
      <c r="V116" s="152"/>
      <c r="W116" s="152"/>
      <c r="X116" s="152"/>
      <c r="Y116" s="152"/>
      <c r="Z116" s="152"/>
      <c r="AA116" s="152"/>
      <c r="AE116" s="152"/>
      <c r="AF116" s="152"/>
      <c r="AG116" s="152"/>
      <c r="AH116" s="152"/>
      <c r="AI116" s="152"/>
      <c r="AJ116" s="152"/>
      <c r="AK116" s="152"/>
      <c r="AL116" s="152"/>
      <c r="AM116" s="152"/>
      <c r="AN116" s="152"/>
      <c r="AO116" s="152"/>
      <c r="AP116" s="152"/>
      <c r="AR116" s="152"/>
      <c r="AS116" s="152"/>
      <c r="AT116" s="152"/>
      <c r="AU116" s="152"/>
      <c r="AV116" s="152"/>
      <c r="AW116" s="152"/>
      <c r="AX116" s="152"/>
      <c r="AY116" s="152"/>
      <c r="AZ116" s="152"/>
      <c r="BA116" s="152"/>
      <c r="BB116" s="152"/>
      <c r="BC116" s="152"/>
    </row>
    <row r="117" spans="1:55" x14ac:dyDescent="0.25">
      <c r="A117" s="24"/>
      <c r="C117" s="152"/>
      <c r="D117" s="152"/>
      <c r="E117" s="152"/>
      <c r="F117" s="152"/>
      <c r="G117" s="152"/>
      <c r="H117" s="152"/>
      <c r="I117" s="152"/>
      <c r="J117" s="152"/>
      <c r="K117" s="152"/>
      <c r="L117" s="152"/>
      <c r="M117" s="152"/>
      <c r="N117" s="152"/>
      <c r="P117" s="152"/>
      <c r="Q117" s="152"/>
      <c r="R117" s="152"/>
      <c r="S117" s="152"/>
      <c r="T117" s="152"/>
      <c r="U117" s="152"/>
      <c r="V117" s="152"/>
      <c r="W117" s="152"/>
      <c r="X117" s="152"/>
      <c r="Y117" s="152"/>
      <c r="Z117" s="152"/>
      <c r="AA117" s="152"/>
      <c r="AE117" s="152"/>
      <c r="AF117" s="152"/>
      <c r="AG117" s="152"/>
      <c r="AH117" s="152"/>
      <c r="AI117" s="152"/>
      <c r="AJ117" s="152"/>
      <c r="AK117" s="152"/>
      <c r="AL117" s="152"/>
      <c r="AM117" s="152"/>
      <c r="AN117" s="152"/>
      <c r="AO117" s="152"/>
      <c r="AP117" s="152"/>
      <c r="AR117" s="152"/>
      <c r="AS117" s="152"/>
      <c r="AT117" s="152"/>
      <c r="AU117" s="152"/>
      <c r="AV117" s="152"/>
      <c r="AW117" s="152"/>
      <c r="AX117" s="152"/>
      <c r="AY117" s="152"/>
      <c r="AZ117" s="152"/>
      <c r="BA117" s="152"/>
      <c r="BB117" s="152"/>
      <c r="BC117" s="152"/>
    </row>
    <row r="118" spans="1:55" x14ac:dyDescent="0.25">
      <c r="A118" s="24"/>
      <c r="C118" s="152"/>
      <c r="D118" s="152"/>
      <c r="E118" s="152"/>
      <c r="F118" s="152"/>
      <c r="G118" s="152"/>
      <c r="H118" s="152"/>
      <c r="I118" s="152"/>
      <c r="J118" s="152"/>
      <c r="K118" s="152"/>
      <c r="L118" s="152"/>
      <c r="M118" s="152"/>
      <c r="N118" s="152"/>
      <c r="P118" s="152"/>
      <c r="Q118" s="152"/>
      <c r="R118" s="152"/>
      <c r="S118" s="152"/>
      <c r="T118" s="152"/>
      <c r="U118" s="152"/>
      <c r="V118" s="152"/>
      <c r="W118" s="152"/>
      <c r="X118" s="152"/>
      <c r="Y118" s="152"/>
      <c r="Z118" s="152"/>
      <c r="AA118" s="152"/>
      <c r="AE118" s="152"/>
      <c r="AF118" s="152"/>
      <c r="AG118" s="152"/>
      <c r="AH118" s="152"/>
      <c r="AI118" s="152"/>
      <c r="AJ118" s="152"/>
      <c r="AK118" s="152"/>
      <c r="AL118" s="152"/>
      <c r="AM118" s="152"/>
      <c r="AN118" s="152"/>
      <c r="AO118" s="152"/>
      <c r="AP118" s="152"/>
      <c r="AR118" s="152"/>
      <c r="AS118" s="152"/>
      <c r="AT118" s="152"/>
      <c r="AU118" s="152"/>
      <c r="AV118" s="152"/>
      <c r="AW118" s="152"/>
      <c r="AX118" s="152"/>
      <c r="AY118" s="152"/>
      <c r="AZ118" s="152"/>
      <c r="BA118" s="152"/>
      <c r="BB118" s="152"/>
      <c r="BC118" s="152"/>
    </row>
    <row r="119" spans="1:55" x14ac:dyDescent="0.25">
      <c r="A119" s="24"/>
      <c r="C119" s="152"/>
      <c r="D119" s="152"/>
      <c r="E119" s="152"/>
      <c r="F119" s="152"/>
      <c r="G119" s="152"/>
      <c r="H119" s="152"/>
      <c r="I119" s="152"/>
      <c r="J119" s="152"/>
      <c r="K119" s="152"/>
      <c r="L119" s="152"/>
      <c r="M119" s="152"/>
      <c r="N119" s="152"/>
      <c r="P119" s="152"/>
      <c r="Q119" s="152"/>
      <c r="R119" s="152"/>
      <c r="S119" s="152"/>
      <c r="T119" s="152"/>
      <c r="U119" s="152"/>
      <c r="V119" s="152"/>
      <c r="W119" s="152"/>
      <c r="X119" s="152"/>
      <c r="Y119" s="152"/>
      <c r="Z119" s="152"/>
      <c r="AA119" s="152"/>
      <c r="AE119" s="152"/>
      <c r="AF119" s="152"/>
      <c r="AG119" s="152"/>
      <c r="AH119" s="152"/>
      <c r="AI119" s="152"/>
      <c r="AJ119" s="152"/>
      <c r="AK119" s="152"/>
      <c r="AL119" s="152"/>
      <c r="AM119" s="152"/>
      <c r="AN119" s="152"/>
      <c r="AO119" s="152"/>
      <c r="AP119" s="152"/>
      <c r="AR119" s="152"/>
      <c r="AS119" s="152"/>
      <c r="AT119" s="152"/>
      <c r="AU119" s="152"/>
      <c r="AV119" s="152"/>
      <c r="AW119" s="152"/>
      <c r="AX119" s="152"/>
      <c r="AY119" s="152"/>
      <c r="AZ119" s="152"/>
      <c r="BA119" s="152"/>
      <c r="BB119" s="152"/>
      <c r="BC119" s="152"/>
    </row>
    <row r="120" spans="1:55" x14ac:dyDescent="0.25">
      <c r="A120" s="24"/>
      <c r="C120" s="152"/>
      <c r="D120" s="152"/>
      <c r="E120" s="152"/>
      <c r="F120" s="152"/>
      <c r="G120" s="152"/>
      <c r="H120" s="152"/>
      <c r="I120" s="152"/>
      <c r="J120" s="152"/>
      <c r="K120" s="152"/>
      <c r="L120" s="152"/>
      <c r="M120" s="152"/>
      <c r="N120" s="152"/>
      <c r="P120" s="152"/>
      <c r="Q120" s="152"/>
      <c r="R120" s="152"/>
      <c r="S120" s="152"/>
      <c r="T120" s="152"/>
      <c r="U120" s="152"/>
      <c r="V120" s="152"/>
      <c r="W120" s="152"/>
      <c r="X120" s="152"/>
      <c r="Y120" s="152"/>
      <c r="Z120" s="152"/>
      <c r="AA120" s="152"/>
      <c r="AE120" s="152"/>
      <c r="AF120" s="152"/>
      <c r="AG120" s="152"/>
      <c r="AH120" s="152"/>
      <c r="AI120" s="152"/>
      <c r="AJ120" s="152"/>
      <c r="AK120" s="152"/>
      <c r="AL120" s="152"/>
      <c r="AM120" s="152"/>
      <c r="AN120" s="152"/>
      <c r="AO120" s="152"/>
      <c r="AP120" s="152"/>
      <c r="AR120" s="152"/>
      <c r="AS120" s="152"/>
      <c r="AT120" s="152"/>
      <c r="AU120" s="152"/>
      <c r="AV120" s="152"/>
      <c r="AW120" s="152"/>
      <c r="AX120" s="152"/>
      <c r="AY120" s="152"/>
      <c r="AZ120" s="152"/>
      <c r="BA120" s="152"/>
      <c r="BB120" s="152"/>
      <c r="BC120" s="152"/>
    </row>
    <row r="121" spans="1:55" x14ac:dyDescent="0.25">
      <c r="A121" s="24"/>
      <c r="C121" s="152"/>
      <c r="D121" s="152"/>
      <c r="E121" s="152"/>
      <c r="F121" s="152"/>
      <c r="G121" s="152"/>
      <c r="H121" s="152"/>
      <c r="I121" s="152"/>
      <c r="J121" s="152"/>
      <c r="K121" s="152"/>
      <c r="L121" s="152"/>
      <c r="M121" s="152"/>
      <c r="N121" s="152"/>
      <c r="P121" s="152"/>
      <c r="Q121" s="152"/>
      <c r="R121" s="152"/>
      <c r="S121" s="152"/>
      <c r="T121" s="152"/>
      <c r="U121" s="152"/>
      <c r="V121" s="152"/>
      <c r="W121" s="152"/>
      <c r="X121" s="152"/>
      <c r="Y121" s="152"/>
      <c r="Z121" s="152"/>
      <c r="AA121" s="152"/>
      <c r="AE121" s="152"/>
      <c r="AF121" s="152"/>
      <c r="AG121" s="152"/>
      <c r="AH121" s="152"/>
      <c r="AI121" s="152"/>
      <c r="AJ121" s="152"/>
      <c r="AK121" s="152"/>
      <c r="AL121" s="152"/>
      <c r="AM121" s="152"/>
      <c r="AN121" s="152"/>
      <c r="AO121" s="152"/>
      <c r="AP121" s="152"/>
      <c r="AR121" s="152"/>
      <c r="AS121" s="152"/>
      <c r="AT121" s="152"/>
      <c r="AU121" s="152"/>
      <c r="AV121" s="152"/>
      <c r="AW121" s="152"/>
      <c r="AX121" s="152"/>
      <c r="AY121" s="152"/>
      <c r="AZ121" s="152"/>
      <c r="BA121" s="152"/>
      <c r="BB121" s="152"/>
      <c r="BC121" s="152"/>
    </row>
    <row r="122" spans="1:55" x14ac:dyDescent="0.25">
      <c r="A122" s="24"/>
      <c r="C122" s="152"/>
      <c r="D122" s="152"/>
      <c r="E122" s="152"/>
      <c r="F122" s="152"/>
      <c r="G122" s="152"/>
      <c r="H122" s="152"/>
      <c r="I122" s="152"/>
      <c r="J122" s="152"/>
      <c r="K122" s="152"/>
      <c r="L122" s="152"/>
      <c r="M122" s="152"/>
      <c r="N122" s="152"/>
      <c r="P122" s="152"/>
      <c r="Q122" s="152"/>
      <c r="R122" s="152"/>
      <c r="S122" s="152"/>
      <c r="T122" s="152"/>
      <c r="U122" s="152"/>
      <c r="V122" s="152"/>
      <c r="W122" s="152"/>
      <c r="X122" s="152"/>
      <c r="Y122" s="152"/>
      <c r="Z122" s="152"/>
      <c r="AA122" s="152"/>
      <c r="AE122" s="152"/>
      <c r="AF122" s="152"/>
      <c r="AG122" s="152"/>
      <c r="AH122" s="152"/>
      <c r="AI122" s="152"/>
      <c r="AJ122" s="152"/>
      <c r="AK122" s="152"/>
      <c r="AL122" s="152"/>
      <c r="AM122" s="152"/>
      <c r="AN122" s="152"/>
      <c r="AO122" s="152"/>
      <c r="AP122" s="152"/>
      <c r="AR122" s="152"/>
      <c r="AS122" s="152"/>
      <c r="AT122" s="152"/>
      <c r="AU122" s="152"/>
      <c r="AV122" s="152"/>
      <c r="AW122" s="152"/>
      <c r="AX122" s="152"/>
      <c r="AY122" s="152"/>
      <c r="AZ122" s="152"/>
      <c r="BA122" s="152"/>
      <c r="BB122" s="152"/>
      <c r="BC122" s="152"/>
    </row>
    <row r="123" spans="1:55" x14ac:dyDescent="0.25">
      <c r="A123" s="24"/>
      <c r="C123" s="152"/>
      <c r="D123" s="152"/>
      <c r="E123" s="152"/>
      <c r="F123" s="152"/>
      <c r="G123" s="152"/>
      <c r="H123" s="152"/>
      <c r="I123" s="152"/>
      <c r="J123" s="152"/>
      <c r="K123" s="152"/>
      <c r="L123" s="152"/>
      <c r="M123" s="152"/>
      <c r="N123" s="152"/>
      <c r="P123" s="152"/>
      <c r="Q123" s="152"/>
      <c r="R123" s="152"/>
      <c r="S123" s="152"/>
      <c r="T123" s="152"/>
      <c r="U123" s="152"/>
      <c r="V123" s="152"/>
      <c r="W123" s="152"/>
      <c r="X123" s="152"/>
      <c r="Y123" s="152"/>
      <c r="Z123" s="152"/>
      <c r="AA123" s="152"/>
      <c r="AE123" s="152"/>
      <c r="AF123" s="152"/>
      <c r="AG123" s="152"/>
      <c r="AH123" s="152"/>
      <c r="AI123" s="152"/>
      <c r="AJ123" s="152"/>
      <c r="AK123" s="152"/>
      <c r="AL123" s="152"/>
      <c r="AM123" s="152"/>
      <c r="AN123" s="152"/>
      <c r="AO123" s="152"/>
      <c r="AP123" s="152"/>
      <c r="AR123" s="152"/>
      <c r="AS123" s="152"/>
      <c r="AT123" s="152"/>
      <c r="AU123" s="152"/>
      <c r="AV123" s="152"/>
      <c r="AW123" s="152"/>
      <c r="AX123" s="152"/>
      <c r="AY123" s="152"/>
      <c r="AZ123" s="152"/>
      <c r="BA123" s="152"/>
      <c r="BB123" s="152"/>
      <c r="BC123" s="152"/>
    </row>
    <row r="124" spans="1:55" x14ac:dyDescent="0.25">
      <c r="A124" s="24"/>
      <c r="C124" s="152"/>
      <c r="D124" s="152"/>
      <c r="E124" s="152"/>
      <c r="F124" s="152"/>
      <c r="G124" s="152"/>
      <c r="H124" s="152"/>
      <c r="I124" s="152"/>
      <c r="J124" s="152"/>
      <c r="K124" s="152"/>
      <c r="L124" s="152"/>
      <c r="M124" s="152"/>
      <c r="N124" s="152"/>
      <c r="P124" s="152"/>
      <c r="Q124" s="152"/>
      <c r="R124" s="152"/>
      <c r="S124" s="152"/>
      <c r="T124" s="152"/>
      <c r="U124" s="152"/>
      <c r="V124" s="152"/>
      <c r="W124" s="152"/>
      <c r="X124" s="152"/>
      <c r="Y124" s="152"/>
      <c r="Z124" s="152"/>
      <c r="AA124" s="152"/>
      <c r="AE124" s="152"/>
      <c r="AF124" s="152"/>
      <c r="AG124" s="152"/>
      <c r="AH124" s="152"/>
      <c r="AI124" s="152"/>
      <c r="AJ124" s="152"/>
      <c r="AK124" s="152"/>
      <c r="AL124" s="152"/>
      <c r="AM124" s="152"/>
      <c r="AN124" s="152"/>
      <c r="AO124" s="152"/>
      <c r="AP124" s="152"/>
      <c r="AR124" s="152"/>
      <c r="AS124" s="152"/>
      <c r="AT124" s="152"/>
      <c r="AU124" s="152"/>
      <c r="AV124" s="152"/>
      <c r="AW124" s="152"/>
      <c r="AX124" s="152"/>
      <c r="AY124" s="152"/>
      <c r="AZ124" s="152"/>
      <c r="BA124" s="152"/>
      <c r="BB124" s="152"/>
      <c r="BC124" s="152"/>
    </row>
    <row r="125" spans="1:55" x14ac:dyDescent="0.25">
      <c r="A125" s="24"/>
      <c r="C125" s="152"/>
      <c r="D125" s="152"/>
      <c r="E125" s="152"/>
      <c r="F125" s="152"/>
      <c r="G125" s="152"/>
      <c r="H125" s="152"/>
      <c r="I125" s="152"/>
      <c r="J125" s="152"/>
      <c r="K125" s="152"/>
      <c r="L125" s="152"/>
      <c r="M125" s="152"/>
      <c r="N125" s="152"/>
      <c r="P125" s="152"/>
      <c r="Q125" s="152"/>
      <c r="R125" s="152"/>
      <c r="S125" s="152"/>
      <c r="T125" s="152"/>
      <c r="U125" s="152"/>
      <c r="V125" s="152"/>
      <c r="W125" s="152"/>
      <c r="X125" s="152"/>
      <c r="Y125" s="152"/>
      <c r="Z125" s="152"/>
      <c r="AA125" s="152"/>
      <c r="AE125" s="152"/>
      <c r="AF125" s="152"/>
      <c r="AG125" s="152"/>
      <c r="AH125" s="152"/>
      <c r="AI125" s="152"/>
      <c r="AJ125" s="152"/>
      <c r="AK125" s="152"/>
      <c r="AL125" s="152"/>
      <c r="AM125" s="152"/>
      <c r="AN125" s="152"/>
      <c r="AO125" s="152"/>
      <c r="AP125" s="152"/>
      <c r="AR125" s="152"/>
      <c r="AS125" s="152"/>
      <c r="AT125" s="152"/>
      <c r="AU125" s="152"/>
      <c r="AV125" s="152"/>
      <c r="AW125" s="152"/>
      <c r="AX125" s="152"/>
      <c r="AY125" s="152"/>
      <c r="AZ125" s="152"/>
      <c r="BA125" s="152"/>
      <c r="BB125" s="152"/>
      <c r="BC125" s="152"/>
    </row>
    <row r="126" spans="1:55" x14ac:dyDescent="0.25">
      <c r="A126" s="24"/>
      <c r="C126" s="152"/>
      <c r="D126" s="152"/>
      <c r="E126" s="152"/>
      <c r="F126" s="152"/>
      <c r="G126" s="152"/>
      <c r="H126" s="152"/>
      <c r="I126" s="152"/>
      <c r="J126" s="152"/>
      <c r="K126" s="152"/>
      <c r="L126" s="152"/>
      <c r="M126" s="152"/>
      <c r="N126" s="152"/>
      <c r="P126" s="152"/>
      <c r="Q126" s="152"/>
      <c r="R126" s="152"/>
      <c r="S126" s="152"/>
      <c r="T126" s="152"/>
      <c r="U126" s="152"/>
      <c r="V126" s="152"/>
      <c r="W126" s="152"/>
      <c r="X126" s="152"/>
      <c r="Y126" s="152"/>
      <c r="Z126" s="152"/>
      <c r="AA126" s="152"/>
      <c r="AE126" s="152"/>
      <c r="AF126" s="152"/>
      <c r="AG126" s="152"/>
      <c r="AH126" s="152"/>
      <c r="AI126" s="152"/>
      <c r="AJ126" s="152"/>
      <c r="AK126" s="152"/>
      <c r="AL126" s="152"/>
      <c r="AM126" s="152"/>
      <c r="AN126" s="152"/>
      <c r="AO126" s="152"/>
      <c r="AP126" s="152"/>
      <c r="AR126" s="152"/>
      <c r="AS126" s="152"/>
      <c r="AT126" s="152"/>
      <c r="AU126" s="152"/>
      <c r="AV126" s="152"/>
      <c r="AW126" s="152"/>
      <c r="AX126" s="152"/>
      <c r="AY126" s="152"/>
      <c r="AZ126" s="152"/>
      <c r="BA126" s="152"/>
      <c r="BB126" s="152"/>
      <c r="BC126" s="152"/>
    </row>
    <row r="127" spans="1:55" x14ac:dyDescent="0.25">
      <c r="A127" s="24"/>
      <c r="C127" s="152"/>
      <c r="D127" s="152"/>
      <c r="E127" s="152"/>
      <c r="F127" s="152"/>
      <c r="G127" s="152"/>
      <c r="H127" s="152"/>
      <c r="I127" s="152"/>
      <c r="J127" s="152"/>
      <c r="K127" s="152"/>
      <c r="L127" s="152"/>
      <c r="M127" s="152"/>
      <c r="N127" s="152"/>
      <c r="P127" s="152"/>
      <c r="Q127" s="152"/>
      <c r="R127" s="152"/>
      <c r="S127" s="152"/>
      <c r="T127" s="152"/>
      <c r="U127" s="152"/>
      <c r="V127" s="152"/>
      <c r="W127" s="152"/>
      <c r="X127" s="152"/>
      <c r="Y127" s="152"/>
      <c r="Z127" s="152"/>
      <c r="AA127" s="152"/>
      <c r="AE127" s="152"/>
      <c r="AF127" s="152"/>
      <c r="AG127" s="152"/>
      <c r="AH127" s="152"/>
      <c r="AI127" s="152"/>
      <c r="AJ127" s="152"/>
      <c r="AK127" s="152"/>
      <c r="AL127" s="152"/>
      <c r="AM127" s="152"/>
      <c r="AN127" s="152"/>
      <c r="AO127" s="152"/>
      <c r="AP127" s="152"/>
      <c r="AR127" s="152"/>
      <c r="AS127" s="152"/>
      <c r="AT127" s="152"/>
      <c r="AU127" s="152"/>
      <c r="AV127" s="152"/>
      <c r="AW127" s="152"/>
      <c r="AX127" s="152"/>
      <c r="AY127" s="152"/>
      <c r="AZ127" s="152"/>
      <c r="BA127" s="152"/>
      <c r="BB127" s="152"/>
      <c r="BC127" s="152"/>
    </row>
    <row r="128" spans="1:55" x14ac:dyDescent="0.25">
      <c r="A128" s="24"/>
      <c r="C128" s="152"/>
      <c r="D128" s="152"/>
      <c r="E128" s="152"/>
      <c r="F128" s="152"/>
      <c r="G128" s="152"/>
      <c r="H128" s="152"/>
      <c r="I128" s="152"/>
      <c r="J128" s="152"/>
      <c r="K128" s="152"/>
      <c r="L128" s="152"/>
      <c r="M128" s="152"/>
      <c r="N128" s="152"/>
      <c r="P128" s="152"/>
      <c r="Q128" s="152"/>
      <c r="R128" s="152"/>
      <c r="S128" s="152"/>
      <c r="T128" s="152"/>
      <c r="U128" s="152"/>
      <c r="V128" s="152"/>
      <c r="W128" s="152"/>
      <c r="X128" s="152"/>
      <c r="Y128" s="152"/>
      <c r="Z128" s="152"/>
      <c r="AA128" s="152"/>
      <c r="AE128" s="152"/>
      <c r="AF128" s="152"/>
      <c r="AG128" s="152"/>
      <c r="AH128" s="152"/>
      <c r="AI128" s="152"/>
      <c r="AJ128" s="152"/>
      <c r="AK128" s="152"/>
      <c r="AL128" s="152"/>
      <c r="AM128" s="152"/>
      <c r="AN128" s="152"/>
      <c r="AO128" s="152"/>
      <c r="AP128" s="152"/>
      <c r="AR128" s="152"/>
      <c r="AS128" s="152"/>
      <c r="AT128" s="152"/>
      <c r="AU128" s="152"/>
      <c r="AV128" s="152"/>
      <c r="AW128" s="152"/>
      <c r="AX128" s="152"/>
      <c r="AY128" s="152"/>
      <c r="AZ128" s="152"/>
      <c r="BA128" s="152"/>
      <c r="BB128" s="152"/>
      <c r="BC128" s="152"/>
    </row>
    <row r="129" spans="1:55" x14ac:dyDescent="0.25">
      <c r="A129" s="24"/>
      <c r="C129" s="152"/>
      <c r="D129" s="152"/>
      <c r="E129" s="152"/>
      <c r="F129" s="152"/>
      <c r="G129" s="152"/>
      <c r="H129" s="152"/>
      <c r="I129" s="152"/>
      <c r="J129" s="152"/>
      <c r="K129" s="152"/>
      <c r="L129" s="152"/>
      <c r="M129" s="152"/>
      <c r="N129" s="152"/>
      <c r="P129" s="152"/>
      <c r="Q129" s="152"/>
      <c r="R129" s="152"/>
      <c r="S129" s="152"/>
      <c r="T129" s="152"/>
      <c r="U129" s="152"/>
      <c r="V129" s="152"/>
      <c r="W129" s="152"/>
      <c r="X129" s="152"/>
      <c r="Y129" s="152"/>
      <c r="Z129" s="152"/>
      <c r="AA129" s="152"/>
      <c r="AE129" s="152"/>
      <c r="AF129" s="152"/>
      <c r="AG129" s="152"/>
      <c r="AH129" s="152"/>
      <c r="AI129" s="152"/>
      <c r="AJ129" s="152"/>
      <c r="AK129" s="152"/>
      <c r="AL129" s="152"/>
      <c r="AM129" s="152"/>
      <c r="AN129" s="152"/>
      <c r="AO129" s="152"/>
      <c r="AP129" s="152"/>
      <c r="AR129" s="152"/>
      <c r="AS129" s="152"/>
      <c r="AT129" s="152"/>
      <c r="AU129" s="152"/>
      <c r="AV129" s="152"/>
      <c r="AW129" s="152"/>
      <c r="AX129" s="152"/>
      <c r="AY129" s="152"/>
      <c r="AZ129" s="152"/>
      <c r="BA129" s="152"/>
      <c r="BB129" s="152"/>
      <c r="BC129" s="152"/>
    </row>
    <row r="130" spans="1:55" x14ac:dyDescent="0.25">
      <c r="A130" s="24"/>
      <c r="C130" s="152"/>
      <c r="D130" s="152"/>
      <c r="E130" s="152"/>
      <c r="F130" s="152"/>
      <c r="G130" s="152"/>
      <c r="H130" s="152"/>
      <c r="I130" s="152"/>
      <c r="J130" s="152"/>
      <c r="K130" s="152"/>
      <c r="L130" s="152"/>
      <c r="M130" s="152"/>
      <c r="N130" s="152"/>
      <c r="P130" s="152"/>
      <c r="Q130" s="152"/>
      <c r="R130" s="152"/>
      <c r="S130" s="152"/>
      <c r="T130" s="152"/>
      <c r="U130" s="152"/>
      <c r="V130" s="152"/>
      <c r="W130" s="152"/>
      <c r="X130" s="152"/>
      <c r="Y130" s="152"/>
      <c r="Z130" s="152"/>
      <c r="AA130" s="152"/>
      <c r="AE130" s="152"/>
      <c r="AF130" s="152"/>
      <c r="AG130" s="152"/>
      <c r="AH130" s="152"/>
      <c r="AI130" s="152"/>
      <c r="AJ130" s="152"/>
      <c r="AK130" s="152"/>
      <c r="AL130" s="152"/>
      <c r="AM130" s="152"/>
      <c r="AN130" s="152"/>
      <c r="AO130" s="152"/>
      <c r="AP130" s="152"/>
      <c r="AR130" s="152"/>
      <c r="AS130" s="152"/>
      <c r="AT130" s="152"/>
      <c r="AU130" s="152"/>
      <c r="AV130" s="152"/>
      <c r="AW130" s="152"/>
      <c r="AX130" s="152"/>
      <c r="AY130" s="152"/>
      <c r="AZ130" s="152"/>
      <c r="BA130" s="152"/>
      <c r="BB130" s="152"/>
      <c r="BC130" s="152"/>
    </row>
    <row r="131" spans="1:55" x14ac:dyDescent="0.25">
      <c r="A131" s="24"/>
      <c r="C131" s="152"/>
      <c r="D131" s="152"/>
      <c r="E131" s="152"/>
      <c r="F131" s="152"/>
      <c r="G131" s="152"/>
      <c r="H131" s="152"/>
      <c r="I131" s="152"/>
      <c r="J131" s="152"/>
      <c r="K131" s="152"/>
      <c r="L131" s="152"/>
      <c r="M131" s="152"/>
      <c r="N131" s="152"/>
      <c r="P131" s="152"/>
      <c r="Q131" s="152"/>
      <c r="R131" s="152"/>
      <c r="S131" s="152"/>
      <c r="T131" s="152"/>
      <c r="U131" s="152"/>
      <c r="V131" s="152"/>
      <c r="W131" s="152"/>
      <c r="X131" s="152"/>
      <c r="Y131" s="152"/>
      <c r="Z131" s="152"/>
      <c r="AA131" s="152"/>
      <c r="AE131" s="152"/>
      <c r="AF131" s="152"/>
      <c r="AG131" s="152"/>
      <c r="AH131" s="152"/>
      <c r="AI131" s="152"/>
      <c r="AJ131" s="152"/>
      <c r="AK131" s="152"/>
      <c r="AL131" s="152"/>
      <c r="AM131" s="152"/>
      <c r="AN131" s="152"/>
      <c r="AO131" s="152"/>
      <c r="AP131" s="152"/>
      <c r="AR131" s="152"/>
      <c r="AS131" s="152"/>
      <c r="AT131" s="152"/>
      <c r="AU131" s="152"/>
      <c r="AV131" s="152"/>
      <c r="AW131" s="152"/>
      <c r="AX131" s="152"/>
      <c r="AY131" s="152"/>
      <c r="AZ131" s="152"/>
      <c r="BA131" s="152"/>
      <c r="BB131" s="152"/>
      <c r="BC131" s="152"/>
    </row>
    <row r="132" spans="1:55" x14ac:dyDescent="0.25">
      <c r="A132" s="24"/>
      <c r="C132" s="152"/>
      <c r="D132" s="152"/>
      <c r="E132" s="152"/>
      <c r="F132" s="152"/>
      <c r="G132" s="152"/>
      <c r="H132" s="152"/>
      <c r="I132" s="152"/>
      <c r="J132" s="152"/>
      <c r="K132" s="152"/>
      <c r="L132" s="152"/>
      <c r="M132" s="152"/>
      <c r="N132" s="152"/>
      <c r="P132" s="152"/>
      <c r="Q132" s="152"/>
      <c r="R132" s="152"/>
      <c r="S132" s="152"/>
      <c r="T132" s="152"/>
      <c r="U132" s="152"/>
      <c r="V132" s="152"/>
      <c r="W132" s="152"/>
      <c r="X132" s="152"/>
      <c r="Y132" s="152"/>
      <c r="Z132" s="152"/>
      <c r="AA132" s="152"/>
      <c r="AE132" s="152"/>
      <c r="AF132" s="152"/>
      <c r="AG132" s="152"/>
      <c r="AH132" s="152"/>
      <c r="AI132" s="152"/>
      <c r="AJ132" s="152"/>
      <c r="AK132" s="152"/>
      <c r="AL132" s="152"/>
      <c r="AM132" s="152"/>
      <c r="AN132" s="152"/>
      <c r="AO132" s="152"/>
      <c r="AP132" s="152"/>
      <c r="AR132" s="152"/>
      <c r="AS132" s="152"/>
      <c r="AT132" s="152"/>
      <c r="AU132" s="152"/>
      <c r="AV132" s="152"/>
      <c r="AW132" s="152"/>
      <c r="AX132" s="152"/>
      <c r="AY132" s="152"/>
      <c r="AZ132" s="152"/>
      <c r="BA132" s="152"/>
      <c r="BB132" s="152"/>
      <c r="BC132" s="152"/>
    </row>
    <row r="133" spans="1:55" x14ac:dyDescent="0.25">
      <c r="A133" s="24"/>
      <c r="C133" s="152"/>
      <c r="D133" s="152"/>
      <c r="E133" s="152"/>
      <c r="F133" s="152"/>
      <c r="G133" s="152"/>
      <c r="H133" s="152"/>
      <c r="I133" s="152"/>
      <c r="J133" s="152"/>
      <c r="K133" s="152"/>
      <c r="L133" s="152"/>
      <c r="M133" s="152"/>
      <c r="N133" s="152"/>
      <c r="P133" s="152"/>
      <c r="Q133" s="152"/>
      <c r="R133" s="152"/>
      <c r="S133" s="152"/>
      <c r="T133" s="152"/>
      <c r="U133" s="152"/>
      <c r="V133" s="152"/>
      <c r="W133" s="152"/>
      <c r="X133" s="152"/>
      <c r="Y133" s="152"/>
      <c r="Z133" s="152"/>
      <c r="AA133" s="152"/>
      <c r="AE133" s="152"/>
      <c r="AF133" s="152"/>
      <c r="AG133" s="152"/>
      <c r="AH133" s="152"/>
      <c r="AI133" s="152"/>
      <c r="AJ133" s="152"/>
      <c r="AK133" s="152"/>
      <c r="AL133" s="152"/>
      <c r="AM133" s="152"/>
      <c r="AN133" s="152"/>
      <c r="AO133" s="152"/>
      <c r="AP133" s="152"/>
      <c r="AR133" s="152"/>
      <c r="AS133" s="152"/>
      <c r="AT133" s="152"/>
      <c r="AU133" s="152"/>
      <c r="AV133" s="152"/>
      <c r="AW133" s="152"/>
      <c r="AX133" s="152"/>
      <c r="AY133" s="152"/>
      <c r="AZ133" s="152"/>
      <c r="BA133" s="152"/>
      <c r="BB133" s="152"/>
      <c r="BC133" s="152"/>
    </row>
    <row r="134" spans="1:55" x14ac:dyDescent="0.25">
      <c r="A134" s="24"/>
      <c r="C134" s="152"/>
      <c r="D134" s="152"/>
      <c r="E134" s="152"/>
      <c r="F134" s="152"/>
      <c r="G134" s="152"/>
      <c r="H134" s="152"/>
      <c r="I134" s="152"/>
      <c r="J134" s="152"/>
      <c r="K134" s="152"/>
      <c r="L134" s="152"/>
      <c r="M134" s="152"/>
      <c r="N134" s="152"/>
      <c r="P134" s="152"/>
      <c r="Q134" s="152"/>
      <c r="R134" s="152"/>
      <c r="S134" s="152"/>
      <c r="T134" s="152"/>
      <c r="U134" s="152"/>
      <c r="V134" s="152"/>
      <c r="W134" s="152"/>
      <c r="X134" s="152"/>
      <c r="Y134" s="152"/>
      <c r="Z134" s="152"/>
      <c r="AA134" s="152"/>
      <c r="AE134" s="152"/>
      <c r="AF134" s="152"/>
      <c r="AG134" s="152"/>
      <c r="AH134" s="152"/>
      <c r="AI134" s="152"/>
      <c r="AJ134" s="152"/>
      <c r="AK134" s="152"/>
      <c r="AL134" s="152"/>
      <c r="AM134" s="152"/>
      <c r="AN134" s="152"/>
      <c r="AO134" s="152"/>
      <c r="AP134" s="152"/>
      <c r="AR134" s="152"/>
      <c r="AS134" s="152"/>
      <c r="AT134" s="152"/>
      <c r="AU134" s="152"/>
      <c r="AV134" s="152"/>
      <c r="AW134" s="152"/>
      <c r="AX134" s="152"/>
      <c r="AY134" s="152"/>
      <c r="AZ134" s="152"/>
      <c r="BA134" s="152"/>
      <c r="BB134" s="152"/>
      <c r="BC134" s="152"/>
    </row>
    <row r="135" spans="1:55" x14ac:dyDescent="0.25">
      <c r="A135" s="24"/>
      <c r="C135" s="152"/>
      <c r="D135" s="152"/>
      <c r="E135" s="152"/>
      <c r="F135" s="152"/>
      <c r="G135" s="152"/>
      <c r="H135" s="152"/>
      <c r="I135" s="152"/>
      <c r="J135" s="152"/>
      <c r="K135" s="152"/>
      <c r="L135" s="152"/>
      <c r="M135" s="152"/>
      <c r="N135" s="152"/>
      <c r="P135" s="152"/>
      <c r="Q135" s="152"/>
      <c r="R135" s="152"/>
      <c r="S135" s="152"/>
      <c r="T135" s="152"/>
      <c r="U135" s="152"/>
      <c r="V135" s="152"/>
      <c r="W135" s="152"/>
      <c r="X135" s="152"/>
      <c r="Y135" s="152"/>
      <c r="Z135" s="152"/>
      <c r="AA135" s="152"/>
      <c r="AE135" s="152"/>
      <c r="AF135" s="152"/>
      <c r="AG135" s="152"/>
      <c r="AH135" s="152"/>
      <c r="AI135" s="152"/>
      <c r="AJ135" s="152"/>
      <c r="AK135" s="152"/>
      <c r="AL135" s="152"/>
      <c r="AM135" s="152"/>
      <c r="AN135" s="152"/>
      <c r="AO135" s="152"/>
      <c r="AP135" s="152"/>
      <c r="AR135" s="152"/>
      <c r="AS135" s="152"/>
      <c r="AT135" s="152"/>
      <c r="AU135" s="152"/>
      <c r="AV135" s="152"/>
      <c r="AW135" s="152"/>
      <c r="AX135" s="152"/>
      <c r="AY135" s="152"/>
      <c r="AZ135" s="152"/>
      <c r="BA135" s="152"/>
      <c r="BB135" s="152"/>
      <c r="BC135" s="152"/>
    </row>
    <row r="136" spans="1:55" x14ac:dyDescent="0.25">
      <c r="A136" s="24"/>
      <c r="C136" s="152"/>
      <c r="D136" s="152"/>
      <c r="E136" s="152"/>
      <c r="F136" s="152"/>
      <c r="G136" s="152"/>
      <c r="H136" s="152"/>
      <c r="I136" s="152"/>
      <c r="J136" s="152"/>
      <c r="K136" s="152"/>
      <c r="L136" s="152"/>
      <c r="M136" s="152"/>
      <c r="N136" s="152"/>
      <c r="P136" s="152"/>
      <c r="Q136" s="152"/>
      <c r="R136" s="152"/>
      <c r="S136" s="152"/>
      <c r="T136" s="152"/>
      <c r="U136" s="152"/>
      <c r="V136" s="152"/>
      <c r="W136" s="152"/>
      <c r="X136" s="152"/>
      <c r="Y136" s="152"/>
      <c r="Z136" s="152"/>
      <c r="AA136" s="152"/>
      <c r="AE136" s="152"/>
      <c r="AF136" s="152"/>
      <c r="AG136" s="152"/>
      <c r="AH136" s="152"/>
      <c r="AI136" s="152"/>
      <c r="AJ136" s="152"/>
      <c r="AK136" s="152"/>
      <c r="AL136" s="152"/>
      <c r="AM136" s="152"/>
      <c r="AN136" s="152"/>
      <c r="AO136" s="152"/>
      <c r="AP136" s="152"/>
      <c r="AR136" s="152"/>
      <c r="AS136" s="152"/>
      <c r="AT136" s="152"/>
      <c r="AU136" s="152"/>
      <c r="AV136" s="152"/>
      <c r="AW136" s="152"/>
      <c r="AX136" s="152"/>
      <c r="AY136" s="152"/>
      <c r="AZ136" s="152"/>
      <c r="BA136" s="152"/>
      <c r="BB136" s="152"/>
      <c r="BC136" s="152"/>
    </row>
    <row r="137" spans="1:55" x14ac:dyDescent="0.25">
      <c r="A137" s="24"/>
      <c r="C137" s="152"/>
      <c r="D137" s="152"/>
      <c r="E137" s="152"/>
      <c r="F137" s="152"/>
      <c r="G137" s="152"/>
      <c r="H137" s="152"/>
      <c r="I137" s="152"/>
      <c r="J137" s="152"/>
      <c r="K137" s="152"/>
      <c r="L137" s="152"/>
      <c r="M137" s="152"/>
      <c r="N137" s="152"/>
      <c r="P137" s="152"/>
      <c r="Q137" s="152"/>
      <c r="R137" s="152"/>
      <c r="S137" s="152"/>
      <c r="T137" s="152"/>
      <c r="U137" s="152"/>
      <c r="V137" s="152"/>
      <c r="W137" s="152"/>
      <c r="X137" s="152"/>
      <c r="Y137" s="152"/>
      <c r="Z137" s="152"/>
      <c r="AA137" s="152"/>
      <c r="AE137" s="152"/>
      <c r="AF137" s="152"/>
      <c r="AG137" s="152"/>
      <c r="AH137" s="152"/>
      <c r="AI137" s="152"/>
      <c r="AJ137" s="152"/>
      <c r="AK137" s="152"/>
      <c r="AL137" s="152"/>
      <c r="AM137" s="152"/>
      <c r="AN137" s="152"/>
      <c r="AO137" s="152"/>
      <c r="AP137" s="152"/>
      <c r="AR137" s="152"/>
      <c r="AS137" s="152"/>
      <c r="AT137" s="152"/>
      <c r="AU137" s="152"/>
      <c r="AV137" s="152"/>
      <c r="AW137" s="152"/>
      <c r="AX137" s="152"/>
      <c r="AY137" s="152"/>
      <c r="AZ137" s="152"/>
      <c r="BA137" s="152"/>
      <c r="BB137" s="152"/>
      <c r="BC137" s="152"/>
    </row>
    <row r="138" spans="1:55" x14ac:dyDescent="0.25">
      <c r="A138" s="24"/>
      <c r="C138" s="152"/>
      <c r="D138" s="152"/>
      <c r="E138" s="152"/>
      <c r="F138" s="152"/>
      <c r="G138" s="152"/>
      <c r="H138" s="152"/>
      <c r="I138" s="152"/>
      <c r="J138" s="152"/>
      <c r="K138" s="152"/>
      <c r="L138" s="152"/>
      <c r="M138" s="152"/>
      <c r="N138" s="152"/>
      <c r="P138" s="152"/>
      <c r="Q138" s="152"/>
      <c r="R138" s="152"/>
      <c r="S138" s="152"/>
      <c r="T138" s="152"/>
      <c r="U138" s="152"/>
      <c r="V138" s="152"/>
      <c r="W138" s="152"/>
      <c r="X138" s="152"/>
      <c r="Y138" s="152"/>
      <c r="Z138" s="152"/>
      <c r="AA138" s="152"/>
      <c r="AE138" s="152"/>
      <c r="AF138" s="152"/>
      <c r="AG138" s="152"/>
      <c r="AH138" s="152"/>
      <c r="AI138" s="152"/>
      <c r="AJ138" s="152"/>
      <c r="AK138" s="152"/>
      <c r="AL138" s="152"/>
      <c r="AM138" s="152"/>
      <c r="AN138" s="152"/>
      <c r="AO138" s="152"/>
      <c r="AP138" s="152"/>
      <c r="AR138" s="152"/>
      <c r="AS138" s="152"/>
      <c r="AT138" s="152"/>
      <c r="AU138" s="152"/>
      <c r="AV138" s="152"/>
      <c r="AW138" s="152"/>
      <c r="AX138" s="152"/>
      <c r="AY138" s="152"/>
      <c r="AZ138" s="152"/>
      <c r="BA138" s="152"/>
      <c r="BB138" s="152"/>
      <c r="BC138" s="152"/>
    </row>
    <row r="139" spans="1:55" x14ac:dyDescent="0.25">
      <c r="A139" s="24"/>
      <c r="C139" s="152"/>
      <c r="D139" s="152"/>
      <c r="E139" s="152"/>
      <c r="F139" s="152"/>
      <c r="G139" s="152"/>
      <c r="H139" s="152"/>
      <c r="I139" s="152"/>
      <c r="J139" s="152"/>
      <c r="K139" s="152"/>
      <c r="L139" s="152"/>
      <c r="M139" s="152"/>
      <c r="N139" s="152"/>
      <c r="P139" s="152"/>
      <c r="Q139" s="152"/>
      <c r="R139" s="152"/>
      <c r="S139" s="152"/>
      <c r="T139" s="152"/>
      <c r="U139" s="152"/>
      <c r="V139" s="152"/>
      <c r="W139" s="152"/>
      <c r="X139" s="152"/>
      <c r="Y139" s="152"/>
      <c r="Z139" s="152"/>
      <c r="AA139" s="152"/>
      <c r="AE139" s="152"/>
      <c r="AF139" s="152"/>
      <c r="AG139" s="152"/>
      <c r="AH139" s="152"/>
      <c r="AI139" s="152"/>
      <c r="AJ139" s="152"/>
      <c r="AK139" s="152"/>
      <c r="AL139" s="152"/>
      <c r="AM139" s="152"/>
      <c r="AN139" s="152"/>
      <c r="AO139" s="152"/>
      <c r="AP139" s="152"/>
      <c r="AR139" s="152"/>
      <c r="AS139" s="152"/>
      <c r="AT139" s="152"/>
      <c r="AU139" s="152"/>
      <c r="AV139" s="152"/>
      <c r="AW139" s="152"/>
      <c r="AX139" s="152"/>
      <c r="AY139" s="152"/>
      <c r="AZ139" s="152"/>
      <c r="BA139" s="152"/>
      <c r="BB139" s="152"/>
      <c r="BC139" s="152"/>
    </row>
    <row r="140" spans="1:55" x14ac:dyDescent="0.25">
      <c r="A140" s="24"/>
      <c r="C140" s="152"/>
      <c r="D140" s="152"/>
      <c r="E140" s="152"/>
      <c r="F140" s="152"/>
      <c r="G140" s="152"/>
      <c r="H140" s="152"/>
      <c r="I140" s="152"/>
      <c r="J140" s="152"/>
      <c r="K140" s="152"/>
      <c r="L140" s="152"/>
      <c r="M140" s="152"/>
      <c r="N140" s="152"/>
      <c r="P140" s="152"/>
      <c r="Q140" s="152"/>
      <c r="R140" s="152"/>
      <c r="S140" s="152"/>
      <c r="T140" s="152"/>
      <c r="U140" s="152"/>
      <c r="V140" s="152"/>
      <c r="W140" s="152"/>
      <c r="X140" s="152"/>
      <c r="Y140" s="152"/>
      <c r="Z140" s="152"/>
      <c r="AA140" s="152"/>
      <c r="AE140" s="152"/>
      <c r="AF140" s="152"/>
      <c r="AG140" s="152"/>
      <c r="AH140" s="152"/>
      <c r="AI140" s="152"/>
      <c r="AJ140" s="152"/>
      <c r="AK140" s="152"/>
      <c r="AL140" s="152"/>
      <c r="AM140" s="152"/>
      <c r="AN140" s="152"/>
      <c r="AO140" s="152"/>
      <c r="AP140" s="152"/>
      <c r="AR140" s="152"/>
      <c r="AS140" s="152"/>
      <c r="AT140" s="152"/>
      <c r="AU140" s="152"/>
      <c r="AV140" s="152"/>
      <c r="AW140" s="152"/>
      <c r="AX140" s="152"/>
      <c r="AY140" s="152"/>
      <c r="AZ140" s="152"/>
      <c r="BA140" s="152"/>
      <c r="BB140" s="152"/>
      <c r="BC140" s="152"/>
    </row>
    <row r="141" spans="1:55" x14ac:dyDescent="0.25">
      <c r="A141" s="24"/>
      <c r="C141" s="152"/>
      <c r="D141" s="152"/>
      <c r="E141" s="152"/>
      <c r="F141" s="152"/>
      <c r="G141" s="152"/>
      <c r="H141" s="152"/>
      <c r="I141" s="152"/>
      <c r="J141" s="152"/>
      <c r="K141" s="152"/>
      <c r="L141" s="152"/>
      <c r="M141" s="152"/>
      <c r="N141" s="152"/>
      <c r="P141" s="152"/>
      <c r="Q141" s="152"/>
      <c r="R141" s="152"/>
      <c r="S141" s="152"/>
      <c r="T141" s="152"/>
      <c r="U141" s="152"/>
      <c r="V141" s="152"/>
      <c r="W141" s="152"/>
      <c r="X141" s="152"/>
      <c r="Y141" s="152"/>
      <c r="Z141" s="152"/>
      <c r="AA141" s="152"/>
      <c r="AE141" s="152"/>
      <c r="AF141" s="152"/>
      <c r="AG141" s="152"/>
      <c r="AH141" s="152"/>
      <c r="AI141" s="152"/>
      <c r="AJ141" s="152"/>
      <c r="AK141" s="152"/>
      <c r="AL141" s="152"/>
      <c r="AM141" s="152"/>
      <c r="AN141" s="152"/>
      <c r="AO141" s="152"/>
      <c r="AP141" s="152"/>
      <c r="AR141" s="152"/>
      <c r="AS141" s="152"/>
      <c r="AT141" s="152"/>
      <c r="AU141" s="152"/>
      <c r="AV141" s="152"/>
      <c r="AW141" s="152"/>
      <c r="AX141" s="152"/>
      <c r="AY141" s="152"/>
      <c r="AZ141" s="152"/>
      <c r="BA141" s="152"/>
      <c r="BB141" s="152"/>
      <c r="BC141" s="152"/>
    </row>
    <row r="142" spans="1:55" x14ac:dyDescent="0.25">
      <c r="A142" s="24"/>
      <c r="C142" s="152"/>
      <c r="D142" s="152"/>
      <c r="E142" s="152"/>
      <c r="F142" s="152"/>
      <c r="G142" s="152"/>
      <c r="H142" s="152"/>
      <c r="I142" s="152"/>
      <c r="J142" s="152"/>
      <c r="K142" s="152"/>
      <c r="L142" s="152"/>
      <c r="M142" s="152"/>
      <c r="N142" s="152"/>
      <c r="P142" s="152"/>
      <c r="Q142" s="152"/>
      <c r="R142" s="152"/>
      <c r="S142" s="152"/>
      <c r="T142" s="152"/>
      <c r="U142" s="152"/>
      <c r="V142" s="152"/>
      <c r="W142" s="152"/>
      <c r="X142" s="152"/>
      <c r="Y142" s="152"/>
      <c r="Z142" s="152"/>
      <c r="AA142" s="152"/>
      <c r="AE142" s="152"/>
      <c r="AF142" s="152"/>
      <c r="AG142" s="152"/>
      <c r="AH142" s="152"/>
      <c r="AI142" s="152"/>
      <c r="AJ142" s="152"/>
      <c r="AK142" s="152"/>
      <c r="AL142" s="152"/>
      <c r="AM142" s="152"/>
      <c r="AN142" s="152"/>
      <c r="AO142" s="152"/>
      <c r="AP142" s="152"/>
      <c r="AR142" s="152"/>
      <c r="AS142" s="152"/>
      <c r="AT142" s="152"/>
      <c r="AU142" s="152"/>
      <c r="AV142" s="152"/>
      <c r="AW142" s="152"/>
      <c r="AX142" s="152"/>
      <c r="AY142" s="152"/>
      <c r="AZ142" s="152"/>
      <c r="BA142" s="152"/>
      <c r="BB142" s="152"/>
      <c r="BC142" s="152"/>
    </row>
    <row r="143" spans="1:55" x14ac:dyDescent="0.25">
      <c r="A143" s="24"/>
      <c r="C143" s="152"/>
      <c r="D143" s="152"/>
      <c r="E143" s="152"/>
      <c r="F143" s="152"/>
      <c r="G143" s="152"/>
      <c r="H143" s="152"/>
      <c r="I143" s="152"/>
      <c r="J143" s="152"/>
      <c r="K143" s="152"/>
      <c r="L143" s="152"/>
      <c r="M143" s="152"/>
      <c r="N143" s="152"/>
      <c r="P143" s="152"/>
      <c r="Q143" s="152"/>
      <c r="R143" s="152"/>
      <c r="S143" s="152"/>
      <c r="T143" s="152"/>
      <c r="U143" s="152"/>
      <c r="V143" s="152"/>
      <c r="W143" s="152"/>
      <c r="X143" s="152"/>
      <c r="Y143" s="152"/>
      <c r="Z143" s="152"/>
      <c r="AA143" s="152"/>
      <c r="AE143" s="152"/>
      <c r="AF143" s="152"/>
      <c r="AG143" s="152"/>
      <c r="AH143" s="152"/>
      <c r="AI143" s="152"/>
      <c r="AJ143" s="152"/>
      <c r="AK143" s="152"/>
      <c r="AL143" s="152"/>
      <c r="AM143" s="152"/>
      <c r="AN143" s="152"/>
      <c r="AO143" s="152"/>
      <c r="AP143" s="152"/>
      <c r="AR143" s="152"/>
      <c r="AS143" s="152"/>
      <c r="AT143" s="152"/>
      <c r="AU143" s="152"/>
      <c r="AV143" s="152"/>
      <c r="AW143" s="152"/>
      <c r="AX143" s="152"/>
      <c r="AY143" s="152"/>
      <c r="AZ143" s="152"/>
      <c r="BA143" s="152"/>
      <c r="BB143" s="152"/>
      <c r="BC143" s="152"/>
    </row>
    <row r="144" spans="1:55" x14ac:dyDescent="0.25">
      <c r="A144" s="24"/>
      <c r="C144" s="152"/>
      <c r="D144" s="152"/>
      <c r="E144" s="152"/>
      <c r="F144" s="152"/>
      <c r="G144" s="152"/>
      <c r="H144" s="152"/>
      <c r="I144" s="152"/>
      <c r="J144" s="152"/>
      <c r="K144" s="152"/>
      <c r="L144" s="152"/>
      <c r="M144" s="152"/>
      <c r="N144" s="152"/>
      <c r="P144" s="152"/>
      <c r="Q144" s="152"/>
      <c r="R144" s="152"/>
      <c r="S144" s="152"/>
      <c r="T144" s="152"/>
      <c r="U144" s="152"/>
      <c r="V144" s="152"/>
      <c r="W144" s="152"/>
      <c r="X144" s="152"/>
      <c r="Y144" s="152"/>
      <c r="Z144" s="152"/>
      <c r="AA144" s="152"/>
      <c r="AE144" s="152"/>
      <c r="AF144" s="152"/>
      <c r="AG144" s="152"/>
      <c r="AH144" s="152"/>
      <c r="AI144" s="152"/>
      <c r="AJ144" s="152"/>
      <c r="AK144" s="152"/>
      <c r="AL144" s="152"/>
      <c r="AM144" s="152"/>
      <c r="AN144" s="152"/>
      <c r="AO144" s="152"/>
      <c r="AP144" s="152"/>
      <c r="AR144" s="152"/>
      <c r="AS144" s="152"/>
      <c r="AT144" s="152"/>
      <c r="AU144" s="152"/>
      <c r="AV144" s="152"/>
      <c r="AW144" s="152"/>
      <c r="AX144" s="152"/>
      <c r="AY144" s="152"/>
      <c r="AZ144" s="152"/>
      <c r="BA144" s="152"/>
      <c r="BB144" s="152"/>
      <c r="BC144" s="152"/>
    </row>
    <row r="145" spans="1:55" x14ac:dyDescent="0.25">
      <c r="A145" s="24"/>
      <c r="C145" s="152"/>
      <c r="D145" s="152"/>
      <c r="E145" s="152"/>
      <c r="F145" s="152"/>
      <c r="G145" s="152"/>
      <c r="H145" s="152"/>
      <c r="I145" s="152"/>
      <c r="J145" s="152"/>
      <c r="K145" s="152"/>
      <c r="L145" s="152"/>
      <c r="M145" s="152"/>
      <c r="N145" s="152"/>
      <c r="P145" s="152"/>
      <c r="Q145" s="152"/>
      <c r="R145" s="152"/>
      <c r="S145" s="152"/>
      <c r="T145" s="152"/>
      <c r="U145" s="152"/>
      <c r="V145" s="152"/>
      <c r="W145" s="152"/>
      <c r="X145" s="152"/>
      <c r="Y145" s="152"/>
      <c r="Z145" s="152"/>
      <c r="AA145" s="152"/>
      <c r="AE145" s="152"/>
      <c r="AF145" s="152"/>
      <c r="AG145" s="152"/>
      <c r="AH145" s="152"/>
      <c r="AI145" s="152"/>
      <c r="AJ145" s="152"/>
      <c r="AK145" s="152"/>
      <c r="AL145" s="152"/>
      <c r="AM145" s="152"/>
      <c r="AN145" s="152"/>
      <c r="AO145" s="152"/>
      <c r="AP145" s="152"/>
      <c r="AR145" s="152"/>
      <c r="AS145" s="152"/>
      <c r="AT145" s="152"/>
      <c r="AU145" s="152"/>
      <c r="AV145" s="152"/>
      <c r="AW145" s="152"/>
      <c r="AX145" s="152"/>
      <c r="AY145" s="152"/>
      <c r="AZ145" s="152"/>
      <c r="BA145" s="152"/>
      <c r="BB145" s="152"/>
      <c r="BC145" s="152"/>
    </row>
    <row r="146" spans="1:55" x14ac:dyDescent="0.25">
      <c r="A146" s="24"/>
      <c r="C146" s="152"/>
      <c r="D146" s="152"/>
      <c r="E146" s="152"/>
      <c r="F146" s="152"/>
      <c r="G146" s="152"/>
      <c r="H146" s="152"/>
      <c r="I146" s="152"/>
      <c r="J146" s="152"/>
      <c r="K146" s="152"/>
      <c r="L146" s="152"/>
      <c r="M146" s="152"/>
      <c r="N146" s="152"/>
      <c r="P146" s="152"/>
      <c r="Q146" s="152"/>
      <c r="R146" s="152"/>
      <c r="S146" s="152"/>
      <c r="T146" s="152"/>
      <c r="U146" s="152"/>
      <c r="V146" s="152"/>
      <c r="W146" s="152"/>
      <c r="X146" s="152"/>
      <c r="Y146" s="152"/>
      <c r="Z146" s="152"/>
      <c r="AA146" s="152"/>
      <c r="AE146" s="152"/>
      <c r="AF146" s="152"/>
      <c r="AG146" s="152"/>
      <c r="AH146" s="152"/>
      <c r="AI146" s="152"/>
      <c r="AJ146" s="152"/>
      <c r="AK146" s="152"/>
      <c r="AL146" s="152"/>
      <c r="AM146" s="152"/>
      <c r="AN146" s="152"/>
      <c r="AO146" s="152"/>
      <c r="AP146" s="152"/>
      <c r="AR146" s="152"/>
      <c r="AS146" s="152"/>
      <c r="AT146" s="152"/>
      <c r="AU146" s="152"/>
      <c r="AV146" s="152"/>
      <c r="AW146" s="152"/>
      <c r="AX146" s="152"/>
      <c r="AY146" s="152"/>
      <c r="AZ146" s="152"/>
      <c r="BA146" s="152"/>
      <c r="BB146" s="152"/>
      <c r="BC146" s="152"/>
    </row>
    <row r="147" spans="1:55" x14ac:dyDescent="0.25">
      <c r="A147" s="24"/>
      <c r="C147" s="152"/>
      <c r="D147" s="152"/>
      <c r="E147" s="152"/>
      <c r="F147" s="152"/>
      <c r="G147" s="152"/>
      <c r="H147" s="152"/>
      <c r="I147" s="152"/>
      <c r="J147" s="152"/>
      <c r="K147" s="152"/>
      <c r="L147" s="152"/>
      <c r="M147" s="152"/>
      <c r="N147" s="152"/>
      <c r="P147" s="152"/>
      <c r="Q147" s="152"/>
      <c r="R147" s="152"/>
      <c r="S147" s="152"/>
      <c r="T147" s="152"/>
      <c r="U147" s="152"/>
      <c r="V147" s="152"/>
      <c r="W147" s="152"/>
      <c r="X147" s="152"/>
      <c r="Y147" s="152"/>
      <c r="Z147" s="152"/>
      <c r="AA147" s="152"/>
      <c r="AE147" s="152"/>
      <c r="AF147" s="152"/>
      <c r="AG147" s="152"/>
      <c r="AH147" s="152"/>
      <c r="AI147" s="152"/>
      <c r="AJ147" s="152"/>
      <c r="AK147" s="152"/>
      <c r="AL147" s="152"/>
      <c r="AM147" s="152"/>
      <c r="AN147" s="152"/>
      <c r="AO147" s="152"/>
      <c r="AP147" s="152"/>
      <c r="AR147" s="152"/>
      <c r="AS147" s="152"/>
      <c r="AT147" s="152"/>
      <c r="AU147" s="152"/>
      <c r="AV147" s="152"/>
      <c r="AW147" s="152"/>
      <c r="AX147" s="152"/>
      <c r="AY147" s="152"/>
      <c r="AZ147" s="152"/>
      <c r="BA147" s="152"/>
      <c r="BB147" s="152"/>
      <c r="BC147" s="152"/>
    </row>
    <row r="148" spans="1:55" x14ac:dyDescent="0.25">
      <c r="A148" s="24"/>
      <c r="C148" s="152"/>
      <c r="D148" s="152"/>
      <c r="E148" s="152"/>
      <c r="F148" s="152"/>
      <c r="G148" s="152"/>
      <c r="H148" s="152"/>
      <c r="I148" s="152"/>
      <c r="J148" s="152"/>
      <c r="K148" s="152"/>
      <c r="L148" s="152"/>
      <c r="M148" s="152"/>
      <c r="N148" s="152"/>
      <c r="P148" s="152"/>
      <c r="Q148" s="152"/>
      <c r="R148" s="152"/>
      <c r="S148" s="152"/>
      <c r="T148" s="152"/>
      <c r="U148" s="152"/>
      <c r="V148" s="152"/>
      <c r="W148" s="152"/>
      <c r="X148" s="152"/>
      <c r="Y148" s="152"/>
      <c r="Z148" s="152"/>
      <c r="AA148" s="152"/>
      <c r="AE148" s="152"/>
      <c r="AF148" s="152"/>
      <c r="AG148" s="152"/>
      <c r="AH148" s="152"/>
      <c r="AI148" s="152"/>
      <c r="AJ148" s="152"/>
      <c r="AK148" s="152"/>
      <c r="AL148" s="152"/>
      <c r="AM148" s="152"/>
      <c r="AN148" s="152"/>
      <c r="AO148" s="152"/>
      <c r="AP148" s="152"/>
      <c r="AR148" s="152"/>
      <c r="AS148" s="152"/>
      <c r="AT148" s="152"/>
      <c r="AU148" s="152"/>
      <c r="AV148" s="152"/>
      <c r="AW148" s="152"/>
      <c r="AX148" s="152"/>
      <c r="AY148" s="152"/>
      <c r="AZ148" s="152"/>
      <c r="BA148" s="152"/>
      <c r="BB148" s="152"/>
      <c r="BC148" s="152"/>
    </row>
    <row r="149" spans="1:55" x14ac:dyDescent="0.25">
      <c r="A149" s="24"/>
      <c r="C149" s="152"/>
      <c r="D149" s="152"/>
      <c r="E149" s="152"/>
      <c r="F149" s="152"/>
      <c r="G149" s="152"/>
      <c r="H149" s="152"/>
      <c r="I149" s="152"/>
      <c r="J149" s="152"/>
      <c r="K149" s="152"/>
      <c r="L149" s="152"/>
      <c r="M149" s="152"/>
      <c r="N149" s="152"/>
      <c r="P149" s="152"/>
      <c r="Q149" s="152"/>
      <c r="R149" s="152"/>
      <c r="S149" s="152"/>
      <c r="T149" s="152"/>
      <c r="U149" s="152"/>
      <c r="V149" s="152"/>
      <c r="W149" s="152"/>
      <c r="X149" s="152"/>
      <c r="Y149" s="152"/>
      <c r="Z149" s="152"/>
      <c r="AA149" s="152"/>
      <c r="AE149" s="152"/>
      <c r="AF149" s="152"/>
      <c r="AG149" s="152"/>
      <c r="AH149" s="152"/>
      <c r="AI149" s="152"/>
      <c r="AJ149" s="152"/>
      <c r="AK149" s="152"/>
      <c r="AL149" s="152"/>
      <c r="AM149" s="152"/>
      <c r="AN149" s="152"/>
      <c r="AO149" s="152"/>
      <c r="AP149" s="152"/>
      <c r="AR149" s="152"/>
      <c r="AS149" s="152"/>
      <c r="AT149" s="152"/>
      <c r="AU149" s="152"/>
      <c r="AV149" s="152"/>
      <c r="AW149" s="152"/>
      <c r="AX149" s="152"/>
      <c r="AY149" s="152"/>
      <c r="AZ149" s="152"/>
      <c r="BA149" s="152"/>
      <c r="BB149" s="152"/>
      <c r="BC149" s="152"/>
    </row>
    <row r="150" spans="1:55" x14ac:dyDescent="0.25">
      <c r="A150" s="24"/>
      <c r="C150" s="152"/>
      <c r="D150" s="152"/>
      <c r="E150" s="152"/>
      <c r="F150" s="152"/>
      <c r="G150" s="152"/>
      <c r="H150" s="152"/>
      <c r="I150" s="152"/>
      <c r="J150" s="152"/>
      <c r="K150" s="152"/>
      <c r="L150" s="152"/>
      <c r="M150" s="152"/>
      <c r="N150" s="152"/>
      <c r="P150" s="152"/>
      <c r="Q150" s="152"/>
      <c r="R150" s="152"/>
      <c r="S150" s="152"/>
      <c r="T150" s="152"/>
      <c r="U150" s="152"/>
      <c r="V150" s="152"/>
      <c r="W150" s="152"/>
      <c r="X150" s="152"/>
      <c r="Y150" s="152"/>
      <c r="Z150" s="152"/>
      <c r="AA150" s="152"/>
      <c r="AE150" s="152"/>
      <c r="AF150" s="152"/>
      <c r="AG150" s="152"/>
      <c r="AH150" s="152"/>
      <c r="AI150" s="152"/>
      <c r="AJ150" s="152"/>
      <c r="AK150" s="152"/>
      <c r="AL150" s="152"/>
      <c r="AM150" s="152"/>
      <c r="AN150" s="152"/>
      <c r="AO150" s="152"/>
      <c r="AP150" s="152"/>
      <c r="AR150" s="152"/>
      <c r="AS150" s="152"/>
      <c r="AT150" s="152"/>
      <c r="AU150" s="152"/>
      <c r="AV150" s="152"/>
      <c r="AW150" s="152"/>
      <c r="AX150" s="152"/>
      <c r="AY150" s="152"/>
      <c r="AZ150" s="152"/>
      <c r="BA150" s="152"/>
      <c r="BB150" s="152"/>
      <c r="BC150" s="152"/>
    </row>
    <row r="151" spans="1:55" x14ac:dyDescent="0.25">
      <c r="A151" s="24"/>
      <c r="C151" s="152"/>
      <c r="D151" s="152"/>
      <c r="E151" s="152"/>
      <c r="F151" s="152"/>
      <c r="G151" s="152"/>
      <c r="H151" s="152"/>
      <c r="I151" s="152"/>
      <c r="J151" s="152"/>
      <c r="K151" s="152"/>
      <c r="L151" s="152"/>
      <c r="M151" s="152"/>
      <c r="N151" s="152"/>
      <c r="P151" s="152"/>
      <c r="Q151" s="152"/>
      <c r="R151" s="152"/>
      <c r="S151" s="152"/>
      <c r="T151" s="152"/>
      <c r="U151" s="152"/>
      <c r="V151" s="152"/>
      <c r="W151" s="152"/>
      <c r="X151" s="152"/>
      <c r="Y151" s="152"/>
      <c r="Z151" s="152"/>
      <c r="AA151" s="152"/>
      <c r="AE151" s="152"/>
      <c r="AF151" s="152"/>
      <c r="AG151" s="152"/>
      <c r="AH151" s="152"/>
      <c r="AI151" s="152"/>
      <c r="AJ151" s="152"/>
      <c r="AK151" s="152"/>
      <c r="AL151" s="152"/>
      <c r="AM151" s="152"/>
      <c r="AN151" s="152"/>
      <c r="AO151" s="152"/>
      <c r="AP151" s="152"/>
      <c r="AR151" s="152"/>
      <c r="AS151" s="152"/>
      <c r="AT151" s="152"/>
      <c r="AU151" s="152"/>
      <c r="AV151" s="152"/>
      <c r="AW151" s="152"/>
      <c r="AX151" s="152"/>
      <c r="AY151" s="152"/>
      <c r="AZ151" s="152"/>
      <c r="BA151" s="152"/>
      <c r="BB151" s="152"/>
      <c r="BC151" s="152"/>
    </row>
    <row r="152" spans="1:55" x14ac:dyDescent="0.25">
      <c r="A152" s="24"/>
      <c r="C152" s="152"/>
      <c r="D152" s="152"/>
      <c r="E152" s="152"/>
      <c r="F152" s="152"/>
      <c r="G152" s="152"/>
      <c r="H152" s="152"/>
      <c r="I152" s="152"/>
      <c r="J152" s="152"/>
      <c r="K152" s="152"/>
      <c r="L152" s="152"/>
      <c r="M152" s="152"/>
      <c r="N152" s="152"/>
      <c r="P152" s="152"/>
      <c r="Q152" s="152"/>
      <c r="R152" s="152"/>
      <c r="S152" s="152"/>
      <c r="T152" s="152"/>
      <c r="U152" s="152"/>
      <c r="V152" s="152"/>
      <c r="W152" s="152"/>
      <c r="X152" s="152"/>
      <c r="Y152" s="152"/>
      <c r="Z152" s="152"/>
      <c r="AA152" s="152"/>
      <c r="AE152" s="152"/>
      <c r="AF152" s="152"/>
      <c r="AG152" s="152"/>
      <c r="AH152" s="152"/>
      <c r="AI152" s="152"/>
      <c r="AJ152" s="152"/>
      <c r="AK152" s="152"/>
      <c r="AL152" s="152"/>
      <c r="AM152" s="152"/>
      <c r="AN152" s="152"/>
      <c r="AO152" s="152"/>
      <c r="AP152" s="152"/>
      <c r="AR152" s="152"/>
      <c r="AS152" s="152"/>
      <c r="AT152" s="152"/>
      <c r="AU152" s="152"/>
      <c r="AV152" s="152"/>
      <c r="AW152" s="152"/>
      <c r="AX152" s="152"/>
      <c r="AY152" s="152"/>
      <c r="AZ152" s="152"/>
      <c r="BA152" s="152"/>
      <c r="BB152" s="152"/>
      <c r="BC152" s="152"/>
    </row>
    <row r="153" spans="1:55" x14ac:dyDescent="0.25">
      <c r="A153" s="24"/>
      <c r="C153" s="152"/>
      <c r="D153" s="152"/>
      <c r="E153" s="152"/>
      <c r="F153" s="152"/>
      <c r="G153" s="152"/>
      <c r="H153" s="152"/>
      <c r="I153" s="152"/>
      <c r="J153" s="152"/>
      <c r="K153" s="152"/>
      <c r="L153" s="152"/>
      <c r="M153" s="152"/>
      <c r="N153" s="152"/>
      <c r="P153" s="152"/>
      <c r="Q153" s="152"/>
      <c r="R153" s="152"/>
      <c r="S153" s="152"/>
      <c r="T153" s="152"/>
      <c r="U153" s="152"/>
      <c r="V153" s="152"/>
      <c r="W153" s="152"/>
      <c r="X153" s="152"/>
      <c r="Y153" s="152"/>
      <c r="Z153" s="152"/>
      <c r="AA153" s="152"/>
      <c r="AE153" s="152"/>
      <c r="AF153" s="152"/>
      <c r="AG153" s="152"/>
      <c r="AH153" s="152"/>
      <c r="AI153" s="152"/>
      <c r="AJ153" s="152"/>
      <c r="AK153" s="152"/>
      <c r="AL153" s="152"/>
      <c r="AM153" s="152"/>
      <c r="AN153" s="152"/>
      <c r="AO153" s="152"/>
      <c r="AP153" s="152"/>
      <c r="AR153" s="152"/>
      <c r="AS153" s="152"/>
      <c r="AT153" s="152"/>
      <c r="AU153" s="152"/>
      <c r="AV153" s="152"/>
      <c r="AW153" s="152"/>
      <c r="AX153" s="152"/>
      <c r="AY153" s="152"/>
      <c r="AZ153" s="152"/>
      <c r="BA153" s="152"/>
      <c r="BB153" s="152"/>
      <c r="BC153" s="152"/>
    </row>
    <row r="154" spans="1:55" x14ac:dyDescent="0.25">
      <c r="A154" s="24"/>
      <c r="C154" s="152"/>
      <c r="D154" s="152"/>
      <c r="E154" s="152"/>
      <c r="F154" s="152"/>
      <c r="G154" s="152"/>
      <c r="H154" s="152"/>
      <c r="I154" s="152"/>
      <c r="J154" s="152"/>
      <c r="K154" s="152"/>
      <c r="L154" s="152"/>
      <c r="M154" s="152"/>
      <c r="N154" s="152"/>
      <c r="P154" s="152"/>
      <c r="Q154" s="152"/>
      <c r="R154" s="152"/>
      <c r="S154" s="152"/>
      <c r="T154" s="152"/>
      <c r="U154" s="152"/>
      <c r="V154" s="152"/>
      <c r="W154" s="152"/>
      <c r="X154" s="152"/>
      <c r="Y154" s="152"/>
      <c r="Z154" s="152"/>
      <c r="AA154" s="152"/>
      <c r="AE154" s="152"/>
      <c r="AF154" s="152"/>
      <c r="AG154" s="152"/>
      <c r="AH154" s="152"/>
      <c r="AI154" s="152"/>
      <c r="AJ154" s="152"/>
      <c r="AK154" s="152"/>
      <c r="AL154" s="152"/>
      <c r="AM154" s="152"/>
      <c r="AN154" s="152"/>
      <c r="AO154" s="152"/>
      <c r="AP154" s="152"/>
      <c r="AR154" s="152"/>
      <c r="AS154" s="152"/>
      <c r="AT154" s="152"/>
      <c r="AU154" s="152"/>
      <c r="AV154" s="152"/>
      <c r="AW154" s="152"/>
      <c r="AX154" s="152"/>
      <c r="AY154" s="152"/>
      <c r="AZ154" s="152"/>
      <c r="BA154" s="152"/>
      <c r="BB154" s="152"/>
      <c r="BC154" s="152"/>
    </row>
    <row r="155" spans="1:55" x14ac:dyDescent="0.25">
      <c r="A155" s="24"/>
      <c r="C155" s="152"/>
      <c r="D155" s="152"/>
      <c r="E155" s="152"/>
      <c r="F155" s="152"/>
      <c r="G155" s="152"/>
      <c r="H155" s="152"/>
      <c r="I155" s="152"/>
      <c r="J155" s="152"/>
      <c r="K155" s="152"/>
      <c r="L155" s="152"/>
      <c r="M155" s="152"/>
      <c r="N155" s="152"/>
      <c r="P155" s="152"/>
      <c r="Q155" s="152"/>
      <c r="R155" s="152"/>
      <c r="S155" s="152"/>
      <c r="T155" s="152"/>
      <c r="U155" s="152"/>
      <c r="V155" s="152"/>
      <c r="W155" s="152"/>
      <c r="X155" s="152"/>
      <c r="Y155" s="152"/>
      <c r="Z155" s="152"/>
      <c r="AA155" s="152"/>
      <c r="AE155" s="152"/>
      <c r="AF155" s="152"/>
      <c r="AG155" s="152"/>
      <c r="AH155" s="152"/>
      <c r="AI155" s="152"/>
      <c r="AJ155" s="152"/>
      <c r="AK155" s="152"/>
      <c r="AL155" s="152"/>
      <c r="AM155" s="152"/>
      <c r="AN155" s="152"/>
      <c r="AO155" s="152"/>
      <c r="AP155" s="152"/>
      <c r="AR155" s="152"/>
      <c r="AS155" s="152"/>
      <c r="AT155" s="152"/>
      <c r="AU155" s="152"/>
      <c r="AV155" s="152"/>
      <c r="AW155" s="152"/>
      <c r="AX155" s="152"/>
      <c r="AY155" s="152"/>
      <c r="AZ155" s="152"/>
      <c r="BA155" s="152"/>
      <c r="BB155" s="152"/>
      <c r="BC155" s="152"/>
    </row>
    <row r="156" spans="1:55" x14ac:dyDescent="0.25">
      <c r="A156" s="24"/>
      <c r="C156" s="152"/>
      <c r="D156" s="152"/>
      <c r="E156" s="152"/>
      <c r="F156" s="152"/>
      <c r="G156" s="152"/>
      <c r="H156" s="152"/>
      <c r="I156" s="152"/>
      <c r="J156" s="152"/>
      <c r="K156" s="152"/>
      <c r="L156" s="152"/>
      <c r="M156" s="152"/>
      <c r="N156" s="152"/>
      <c r="P156" s="152"/>
      <c r="Q156" s="152"/>
      <c r="R156" s="152"/>
      <c r="S156" s="152"/>
      <c r="T156" s="152"/>
      <c r="U156" s="152"/>
      <c r="V156" s="152"/>
      <c r="W156" s="152"/>
      <c r="X156" s="152"/>
      <c r="Y156" s="152"/>
      <c r="Z156" s="152"/>
      <c r="AA156" s="152"/>
      <c r="AE156" s="152"/>
      <c r="AF156" s="152"/>
      <c r="AG156" s="152"/>
      <c r="AH156" s="152"/>
      <c r="AI156" s="152"/>
      <c r="AJ156" s="152"/>
      <c r="AK156" s="152"/>
      <c r="AL156" s="152"/>
      <c r="AM156" s="152"/>
      <c r="AN156" s="152"/>
      <c r="AO156" s="152"/>
      <c r="AP156" s="152"/>
      <c r="AR156" s="152"/>
      <c r="AS156" s="152"/>
      <c r="AT156" s="152"/>
      <c r="AU156" s="152"/>
      <c r="AV156" s="152"/>
      <c r="AW156" s="152"/>
      <c r="AX156" s="152"/>
      <c r="AY156" s="152"/>
      <c r="AZ156" s="152"/>
      <c r="BA156" s="152"/>
      <c r="BB156" s="152"/>
      <c r="BC156" s="152"/>
    </row>
    <row r="157" spans="1:55" x14ac:dyDescent="0.25">
      <c r="A157" s="24"/>
      <c r="C157" s="152"/>
      <c r="D157" s="152"/>
      <c r="E157" s="152"/>
      <c r="F157" s="152"/>
      <c r="G157" s="152"/>
      <c r="H157" s="152"/>
      <c r="I157" s="152"/>
      <c r="J157" s="152"/>
      <c r="K157" s="152"/>
      <c r="L157" s="152"/>
      <c r="M157" s="152"/>
      <c r="N157" s="152"/>
      <c r="P157" s="152"/>
      <c r="Q157" s="152"/>
      <c r="R157" s="152"/>
      <c r="S157" s="152"/>
      <c r="T157" s="152"/>
      <c r="U157" s="152"/>
      <c r="V157" s="152"/>
      <c r="W157" s="152"/>
      <c r="X157" s="152"/>
      <c r="Y157" s="152"/>
      <c r="Z157" s="152"/>
      <c r="AA157" s="152"/>
      <c r="AE157" s="152"/>
      <c r="AF157" s="152"/>
      <c r="AG157" s="152"/>
      <c r="AH157" s="152"/>
      <c r="AI157" s="152"/>
      <c r="AJ157" s="152"/>
      <c r="AK157" s="152"/>
      <c r="AL157" s="152"/>
      <c r="AM157" s="152"/>
      <c r="AN157" s="152"/>
      <c r="AO157" s="152"/>
      <c r="AP157" s="152"/>
      <c r="AR157" s="152"/>
      <c r="AS157" s="152"/>
      <c r="AT157" s="152"/>
      <c r="AU157" s="152"/>
      <c r="AV157" s="152"/>
      <c r="AW157" s="152"/>
      <c r="AX157" s="152"/>
      <c r="AY157" s="152"/>
      <c r="AZ157" s="152"/>
      <c r="BA157" s="152"/>
      <c r="BB157" s="152"/>
      <c r="BC157" s="152"/>
    </row>
    <row r="158" spans="1:55" x14ac:dyDescent="0.25">
      <c r="A158" s="24"/>
      <c r="C158" s="152"/>
      <c r="D158" s="152"/>
      <c r="E158" s="152"/>
      <c r="F158" s="152"/>
      <c r="G158" s="152"/>
      <c r="H158" s="152"/>
      <c r="I158" s="152"/>
      <c r="J158" s="152"/>
      <c r="K158" s="152"/>
      <c r="L158" s="152"/>
      <c r="M158" s="152"/>
      <c r="N158" s="152"/>
      <c r="P158" s="152"/>
      <c r="Q158" s="152"/>
      <c r="R158" s="152"/>
      <c r="S158" s="152"/>
      <c r="T158" s="152"/>
      <c r="U158" s="152"/>
      <c r="V158" s="152"/>
      <c r="W158" s="152"/>
      <c r="X158" s="152"/>
      <c r="Y158" s="152"/>
      <c r="Z158" s="152"/>
      <c r="AA158" s="152"/>
      <c r="AE158" s="152"/>
      <c r="AF158" s="152"/>
      <c r="AG158" s="152"/>
      <c r="AH158" s="152"/>
      <c r="AI158" s="152"/>
      <c r="AJ158" s="152"/>
      <c r="AK158" s="152"/>
      <c r="AL158" s="152"/>
      <c r="AM158" s="152"/>
      <c r="AN158" s="152"/>
      <c r="AO158" s="152"/>
      <c r="AP158" s="152"/>
      <c r="AR158" s="152"/>
      <c r="AS158" s="152"/>
      <c r="AT158" s="152"/>
      <c r="AU158" s="152"/>
      <c r="AV158" s="152"/>
      <c r="AW158" s="152"/>
      <c r="AX158" s="152"/>
      <c r="AY158" s="152"/>
      <c r="AZ158" s="152"/>
      <c r="BA158" s="152"/>
      <c r="BB158" s="152"/>
      <c r="BC158" s="152"/>
    </row>
    <row r="159" spans="1:55" x14ac:dyDescent="0.25">
      <c r="A159" s="24"/>
      <c r="C159" s="152"/>
      <c r="D159" s="152"/>
      <c r="E159" s="152"/>
      <c r="F159" s="152"/>
      <c r="G159" s="152"/>
      <c r="H159" s="152"/>
      <c r="I159" s="152"/>
      <c r="J159" s="152"/>
      <c r="K159" s="152"/>
      <c r="L159" s="152"/>
      <c r="M159" s="152"/>
      <c r="N159" s="152"/>
      <c r="P159" s="152"/>
      <c r="Q159" s="152"/>
      <c r="R159" s="152"/>
      <c r="S159" s="152"/>
      <c r="T159" s="152"/>
      <c r="U159" s="152"/>
      <c r="V159" s="152"/>
      <c r="W159" s="152"/>
      <c r="X159" s="152"/>
      <c r="Y159" s="152"/>
      <c r="Z159" s="152"/>
      <c r="AA159" s="152"/>
      <c r="AE159" s="152"/>
      <c r="AF159" s="152"/>
      <c r="AG159" s="152"/>
      <c r="AH159" s="152"/>
      <c r="AI159" s="152"/>
      <c r="AJ159" s="152"/>
      <c r="AK159" s="152"/>
      <c r="AL159" s="152"/>
      <c r="AM159" s="152"/>
      <c r="AN159" s="152"/>
      <c r="AO159" s="152"/>
      <c r="AP159" s="152"/>
      <c r="AR159" s="152"/>
      <c r="AS159" s="152"/>
      <c r="AT159" s="152"/>
      <c r="AU159" s="152"/>
      <c r="AV159" s="152"/>
      <c r="AW159" s="152"/>
      <c r="AX159" s="152"/>
      <c r="AY159" s="152"/>
      <c r="AZ159" s="152"/>
      <c r="BA159" s="152"/>
      <c r="BB159" s="152"/>
      <c r="BC159" s="152"/>
    </row>
    <row r="160" spans="1:55" x14ac:dyDescent="0.25">
      <c r="A160" s="24"/>
      <c r="C160" s="152"/>
      <c r="D160" s="152"/>
      <c r="E160" s="152"/>
      <c r="F160" s="152"/>
      <c r="G160" s="152"/>
      <c r="H160" s="152"/>
      <c r="I160" s="152"/>
      <c r="J160" s="152"/>
      <c r="K160" s="152"/>
      <c r="L160" s="152"/>
      <c r="M160" s="152"/>
      <c r="N160" s="152"/>
      <c r="P160" s="152"/>
      <c r="Q160" s="152"/>
      <c r="R160" s="152"/>
      <c r="S160" s="152"/>
      <c r="T160" s="152"/>
      <c r="U160" s="152"/>
      <c r="V160" s="152"/>
      <c r="W160" s="152"/>
      <c r="X160" s="152"/>
      <c r="Y160" s="152"/>
      <c r="Z160" s="152"/>
      <c r="AA160" s="152"/>
      <c r="AE160" s="152"/>
      <c r="AF160" s="152"/>
      <c r="AG160" s="152"/>
      <c r="AH160" s="152"/>
      <c r="AI160" s="152"/>
      <c r="AJ160" s="152"/>
      <c r="AK160" s="152"/>
      <c r="AL160" s="152"/>
      <c r="AM160" s="152"/>
      <c r="AN160" s="152"/>
      <c r="AO160" s="152"/>
      <c r="AP160" s="152"/>
      <c r="AR160" s="152"/>
      <c r="AS160" s="152"/>
      <c r="AT160" s="152"/>
      <c r="AU160" s="152"/>
      <c r="AV160" s="152"/>
      <c r="AW160" s="152"/>
      <c r="AX160" s="152"/>
      <c r="AY160" s="152"/>
      <c r="AZ160" s="152"/>
      <c r="BA160" s="152"/>
      <c r="BB160" s="152"/>
      <c r="BC160" s="152"/>
    </row>
    <row r="161" spans="1:55" x14ac:dyDescent="0.25">
      <c r="A161" s="24"/>
      <c r="C161" s="152"/>
      <c r="D161" s="152"/>
      <c r="E161" s="152"/>
      <c r="F161" s="152"/>
      <c r="G161" s="152"/>
      <c r="H161" s="152"/>
      <c r="I161" s="152"/>
      <c r="J161" s="152"/>
      <c r="K161" s="152"/>
      <c r="L161" s="152"/>
      <c r="M161" s="152"/>
      <c r="N161" s="152"/>
      <c r="P161" s="152"/>
      <c r="Q161" s="152"/>
      <c r="R161" s="152"/>
      <c r="S161" s="152"/>
      <c r="T161" s="152"/>
      <c r="U161" s="152"/>
      <c r="V161" s="152"/>
      <c r="W161" s="152"/>
      <c r="X161" s="152"/>
      <c r="Y161" s="152"/>
      <c r="Z161" s="152"/>
      <c r="AA161" s="152"/>
      <c r="AE161" s="152"/>
      <c r="AF161" s="152"/>
      <c r="AG161" s="152"/>
      <c r="AH161" s="152"/>
      <c r="AI161" s="152"/>
      <c r="AJ161" s="152"/>
      <c r="AK161" s="152"/>
      <c r="AL161" s="152"/>
      <c r="AM161" s="152"/>
      <c r="AN161" s="152"/>
      <c r="AO161" s="152"/>
      <c r="AP161" s="152"/>
      <c r="AR161" s="152"/>
      <c r="AS161" s="152"/>
      <c r="AT161" s="152"/>
      <c r="AU161" s="152"/>
      <c r="AV161" s="152"/>
      <c r="AW161" s="152"/>
      <c r="AX161" s="152"/>
      <c r="AY161" s="152"/>
      <c r="AZ161" s="152"/>
      <c r="BA161" s="152"/>
      <c r="BB161" s="152"/>
      <c r="BC161" s="152"/>
    </row>
    <row r="162" spans="1:55" x14ac:dyDescent="0.25">
      <c r="A162" s="24"/>
      <c r="C162" s="152"/>
      <c r="D162" s="152"/>
      <c r="E162" s="152"/>
      <c r="F162" s="152"/>
      <c r="G162" s="152"/>
      <c r="H162" s="152"/>
      <c r="I162" s="152"/>
      <c r="J162" s="152"/>
      <c r="K162" s="152"/>
      <c r="L162" s="152"/>
      <c r="M162" s="152"/>
      <c r="N162" s="152"/>
      <c r="P162" s="152"/>
      <c r="Q162" s="152"/>
      <c r="R162" s="152"/>
      <c r="S162" s="152"/>
      <c r="T162" s="152"/>
      <c r="U162" s="152"/>
      <c r="V162" s="152"/>
      <c r="W162" s="152"/>
      <c r="X162" s="152"/>
      <c r="Y162" s="152"/>
      <c r="Z162" s="152"/>
      <c r="AA162" s="152"/>
      <c r="AE162" s="152"/>
      <c r="AF162" s="152"/>
      <c r="AG162" s="152"/>
      <c r="AH162" s="152"/>
      <c r="AI162" s="152"/>
      <c r="AJ162" s="152"/>
      <c r="AK162" s="152"/>
      <c r="AL162" s="152"/>
      <c r="AM162" s="152"/>
      <c r="AN162" s="152"/>
      <c r="AO162" s="152"/>
      <c r="AP162" s="152"/>
      <c r="AR162" s="152"/>
      <c r="AS162" s="152"/>
      <c r="AT162" s="152"/>
      <c r="AU162" s="152"/>
      <c r="AV162" s="152"/>
      <c r="AW162" s="152"/>
      <c r="AX162" s="152"/>
      <c r="AY162" s="152"/>
      <c r="AZ162" s="152"/>
      <c r="BA162" s="152"/>
      <c r="BB162" s="152"/>
      <c r="BC162" s="152"/>
    </row>
    <row r="163" spans="1:55" x14ac:dyDescent="0.25">
      <c r="A163" s="24"/>
      <c r="C163" s="152"/>
      <c r="D163" s="152"/>
      <c r="E163" s="152"/>
      <c r="F163" s="152"/>
      <c r="G163" s="152"/>
      <c r="H163" s="152"/>
      <c r="I163" s="152"/>
      <c r="J163" s="152"/>
      <c r="K163" s="152"/>
      <c r="L163" s="152"/>
      <c r="M163" s="152"/>
      <c r="N163" s="152"/>
      <c r="P163" s="152"/>
      <c r="Q163" s="152"/>
      <c r="R163" s="152"/>
      <c r="S163" s="152"/>
      <c r="T163" s="152"/>
      <c r="U163" s="152"/>
      <c r="V163" s="152"/>
      <c r="W163" s="152"/>
      <c r="X163" s="152"/>
      <c r="Y163" s="152"/>
      <c r="Z163" s="152"/>
      <c r="AA163" s="152"/>
      <c r="AE163" s="152"/>
      <c r="AF163" s="152"/>
      <c r="AG163" s="152"/>
      <c r="AH163" s="152"/>
      <c r="AI163" s="152"/>
      <c r="AJ163" s="152"/>
      <c r="AK163" s="152"/>
      <c r="AL163" s="152"/>
      <c r="AM163" s="152"/>
      <c r="AN163" s="152"/>
      <c r="AO163" s="152"/>
      <c r="AP163" s="152"/>
      <c r="AR163" s="152"/>
      <c r="AS163" s="152"/>
      <c r="AT163" s="152"/>
      <c r="AU163" s="152"/>
      <c r="AV163" s="152"/>
      <c r="AW163" s="152"/>
      <c r="AX163" s="152"/>
      <c r="AY163" s="152"/>
      <c r="AZ163" s="152"/>
      <c r="BA163" s="152"/>
      <c r="BB163" s="152"/>
      <c r="BC163" s="152"/>
    </row>
    <row r="164" spans="1:55" x14ac:dyDescent="0.25">
      <c r="A164" s="24"/>
      <c r="C164" s="152"/>
      <c r="D164" s="152"/>
      <c r="E164" s="152"/>
      <c r="F164" s="152"/>
      <c r="G164" s="152"/>
      <c r="H164" s="152"/>
      <c r="I164" s="152"/>
      <c r="J164" s="152"/>
      <c r="K164" s="152"/>
      <c r="L164" s="152"/>
      <c r="M164" s="152"/>
      <c r="N164" s="152"/>
      <c r="P164" s="152"/>
      <c r="Q164" s="152"/>
      <c r="R164" s="152"/>
      <c r="S164" s="152"/>
      <c r="T164" s="152"/>
      <c r="U164" s="152"/>
      <c r="V164" s="152"/>
      <c r="W164" s="152"/>
      <c r="X164" s="152"/>
      <c r="Y164" s="152"/>
      <c r="Z164" s="152"/>
      <c r="AA164" s="152"/>
      <c r="AE164" s="152"/>
      <c r="AF164" s="152"/>
      <c r="AG164" s="152"/>
      <c r="AH164" s="152"/>
      <c r="AI164" s="152"/>
      <c r="AJ164" s="152"/>
      <c r="AK164" s="152"/>
      <c r="AL164" s="152"/>
      <c r="AM164" s="152"/>
      <c r="AN164" s="152"/>
      <c r="AO164" s="152"/>
      <c r="AP164" s="152"/>
      <c r="AR164" s="152"/>
      <c r="AS164" s="152"/>
      <c r="AT164" s="152"/>
      <c r="AU164" s="152"/>
      <c r="AV164" s="152"/>
      <c r="AW164" s="152"/>
      <c r="AX164" s="152"/>
      <c r="AY164" s="152"/>
      <c r="AZ164" s="152"/>
      <c r="BA164" s="152"/>
      <c r="BB164" s="152"/>
      <c r="BC164" s="152"/>
    </row>
    <row r="165" spans="1:55" x14ac:dyDescent="0.25">
      <c r="A165" s="24"/>
      <c r="C165" s="152"/>
      <c r="D165" s="152"/>
      <c r="E165" s="152"/>
      <c r="F165" s="152"/>
      <c r="G165" s="152"/>
      <c r="H165" s="152"/>
      <c r="I165" s="152"/>
      <c r="J165" s="152"/>
      <c r="K165" s="152"/>
      <c r="L165" s="152"/>
      <c r="M165" s="152"/>
      <c r="N165" s="152"/>
      <c r="P165" s="152"/>
      <c r="Q165" s="152"/>
      <c r="R165" s="152"/>
      <c r="S165" s="152"/>
      <c r="T165" s="152"/>
      <c r="U165" s="152"/>
      <c r="V165" s="152"/>
      <c r="W165" s="152"/>
      <c r="X165" s="152"/>
      <c r="Y165" s="152"/>
      <c r="Z165" s="152"/>
      <c r="AA165" s="152"/>
      <c r="AE165" s="152"/>
      <c r="AF165" s="152"/>
      <c r="AG165" s="152"/>
      <c r="AH165" s="152"/>
      <c r="AI165" s="152"/>
      <c r="AJ165" s="152"/>
      <c r="AK165" s="152"/>
      <c r="AL165" s="152"/>
      <c r="AM165" s="152"/>
      <c r="AN165" s="152"/>
      <c r="AO165" s="152"/>
      <c r="AP165" s="152"/>
      <c r="AR165" s="152"/>
      <c r="AS165" s="152"/>
      <c r="AT165" s="152"/>
      <c r="AU165" s="152"/>
      <c r="AV165" s="152"/>
      <c r="AW165" s="152"/>
      <c r="AX165" s="152"/>
      <c r="AY165" s="152"/>
      <c r="AZ165" s="152"/>
      <c r="BA165" s="152"/>
      <c r="BB165" s="152"/>
      <c r="BC165" s="152"/>
    </row>
    <row r="166" spans="1:55" x14ac:dyDescent="0.25">
      <c r="A166" s="24"/>
      <c r="C166" s="152"/>
      <c r="D166" s="152"/>
      <c r="E166" s="152"/>
      <c r="F166" s="152"/>
      <c r="G166" s="152"/>
      <c r="H166" s="152"/>
      <c r="I166" s="152"/>
      <c r="J166" s="152"/>
      <c r="K166" s="152"/>
      <c r="L166" s="152"/>
      <c r="M166" s="152"/>
      <c r="N166" s="152"/>
      <c r="P166" s="152"/>
      <c r="Q166" s="152"/>
      <c r="R166" s="152"/>
      <c r="S166" s="152"/>
      <c r="T166" s="152"/>
      <c r="U166" s="152"/>
      <c r="V166" s="152"/>
      <c r="W166" s="152"/>
      <c r="X166" s="152"/>
      <c r="Y166" s="152"/>
      <c r="Z166" s="152"/>
      <c r="AA166" s="152"/>
      <c r="AE166" s="152"/>
      <c r="AF166" s="152"/>
      <c r="AG166" s="152"/>
      <c r="AH166" s="152"/>
      <c r="AI166" s="152"/>
      <c r="AJ166" s="152"/>
      <c r="AK166" s="152"/>
      <c r="AL166" s="152"/>
      <c r="AM166" s="152"/>
      <c r="AN166" s="152"/>
      <c r="AO166" s="152"/>
      <c r="AP166" s="152"/>
      <c r="AR166" s="152"/>
      <c r="AS166" s="152"/>
      <c r="AT166" s="152"/>
      <c r="AU166" s="152"/>
      <c r="AV166" s="152"/>
      <c r="AW166" s="152"/>
      <c r="AX166" s="152"/>
      <c r="AY166" s="152"/>
      <c r="AZ166" s="152"/>
      <c r="BA166" s="152"/>
      <c r="BB166" s="152"/>
      <c r="BC166" s="152"/>
    </row>
    <row r="167" spans="1:55" x14ac:dyDescent="0.25">
      <c r="A167" s="24"/>
      <c r="C167" s="152"/>
      <c r="D167" s="152"/>
      <c r="E167" s="152"/>
      <c r="F167" s="152"/>
      <c r="G167" s="152"/>
      <c r="H167" s="152"/>
      <c r="I167" s="152"/>
      <c r="J167" s="152"/>
      <c r="K167" s="152"/>
      <c r="L167" s="152"/>
      <c r="M167" s="152"/>
      <c r="N167" s="152"/>
      <c r="P167" s="152"/>
      <c r="Q167" s="152"/>
      <c r="R167" s="152"/>
      <c r="S167" s="152"/>
      <c r="T167" s="152"/>
      <c r="U167" s="152"/>
      <c r="V167" s="152"/>
      <c r="W167" s="152"/>
      <c r="X167" s="152"/>
      <c r="Y167" s="152"/>
      <c r="Z167" s="152"/>
      <c r="AA167" s="152"/>
      <c r="AE167" s="152"/>
      <c r="AF167" s="152"/>
      <c r="AG167" s="152"/>
      <c r="AH167" s="152"/>
      <c r="AI167" s="152"/>
      <c r="AJ167" s="152"/>
      <c r="AK167" s="152"/>
      <c r="AL167" s="152"/>
      <c r="AM167" s="152"/>
      <c r="AN167" s="152"/>
      <c r="AO167" s="152"/>
      <c r="AP167" s="152"/>
      <c r="AR167" s="152"/>
      <c r="AS167" s="152"/>
      <c r="AT167" s="152"/>
      <c r="AU167" s="152"/>
      <c r="AV167" s="152"/>
      <c r="AW167" s="152"/>
      <c r="AX167" s="152"/>
      <c r="AY167" s="152"/>
      <c r="AZ167" s="152"/>
      <c r="BA167" s="152"/>
      <c r="BB167" s="152"/>
      <c r="BC167" s="152"/>
    </row>
    <row r="168" spans="1:55" x14ac:dyDescent="0.25">
      <c r="A168" s="24"/>
      <c r="C168" s="152"/>
      <c r="D168" s="152"/>
      <c r="E168" s="152"/>
      <c r="F168" s="152"/>
      <c r="G168" s="152"/>
      <c r="H168" s="152"/>
      <c r="I168" s="152"/>
      <c r="J168" s="152"/>
      <c r="K168" s="152"/>
      <c r="L168" s="152"/>
      <c r="M168" s="152"/>
      <c r="N168" s="152"/>
      <c r="P168" s="152"/>
      <c r="Q168" s="152"/>
      <c r="R168" s="152"/>
      <c r="S168" s="152"/>
      <c r="T168" s="152"/>
      <c r="U168" s="152"/>
      <c r="V168" s="152"/>
      <c r="W168" s="152"/>
      <c r="X168" s="152"/>
      <c r="Y168" s="152"/>
      <c r="Z168" s="152"/>
      <c r="AA168" s="152"/>
      <c r="AE168" s="152"/>
      <c r="AF168" s="152"/>
      <c r="AG168" s="152"/>
      <c r="AH168" s="152"/>
      <c r="AI168" s="152"/>
      <c r="AJ168" s="152"/>
      <c r="AK168" s="152"/>
      <c r="AL168" s="152"/>
      <c r="AM168" s="152"/>
      <c r="AN168" s="152"/>
      <c r="AO168" s="152"/>
      <c r="AP168" s="152"/>
      <c r="AR168" s="152"/>
      <c r="AS168" s="152"/>
      <c r="AT168" s="152"/>
      <c r="AU168" s="152"/>
      <c r="AV168" s="152"/>
      <c r="AW168" s="152"/>
      <c r="AX168" s="152"/>
      <c r="AY168" s="152"/>
      <c r="AZ168" s="152"/>
      <c r="BA168" s="152"/>
      <c r="BB168" s="152"/>
      <c r="BC168" s="152"/>
    </row>
    <row r="169" spans="1:55" x14ac:dyDescent="0.25">
      <c r="A169" s="24"/>
      <c r="C169" s="152"/>
      <c r="D169" s="152"/>
      <c r="E169" s="152"/>
      <c r="F169" s="152"/>
      <c r="G169" s="152"/>
      <c r="H169" s="152"/>
      <c r="I169" s="152"/>
      <c r="J169" s="152"/>
      <c r="K169" s="152"/>
      <c r="L169" s="152"/>
      <c r="M169" s="152"/>
      <c r="N169" s="152"/>
      <c r="P169" s="152"/>
      <c r="Q169" s="152"/>
      <c r="R169" s="152"/>
      <c r="S169" s="152"/>
      <c r="T169" s="152"/>
      <c r="U169" s="152"/>
      <c r="V169" s="152"/>
      <c r="W169" s="152"/>
      <c r="X169" s="152"/>
      <c r="Y169" s="152"/>
      <c r="Z169" s="152"/>
      <c r="AA169" s="152"/>
      <c r="AE169" s="152"/>
      <c r="AF169" s="152"/>
      <c r="AG169" s="152"/>
      <c r="AH169" s="152"/>
      <c r="AI169" s="152"/>
      <c r="AJ169" s="152"/>
      <c r="AK169" s="152"/>
      <c r="AL169" s="152"/>
      <c r="AM169" s="152"/>
      <c r="AN169" s="152"/>
      <c r="AO169" s="152"/>
      <c r="AP169" s="152"/>
      <c r="AR169" s="152"/>
      <c r="AS169" s="152"/>
      <c r="AT169" s="152"/>
      <c r="AU169" s="152"/>
      <c r="AV169" s="152"/>
      <c r="AW169" s="152"/>
      <c r="AX169" s="152"/>
      <c r="AY169" s="152"/>
      <c r="AZ169" s="152"/>
      <c r="BA169" s="152"/>
      <c r="BB169" s="152"/>
      <c r="BC169" s="152"/>
    </row>
    <row r="170" spans="1:55" x14ac:dyDescent="0.25">
      <c r="A170" s="24"/>
      <c r="C170" s="152"/>
      <c r="D170" s="152"/>
      <c r="E170" s="152"/>
      <c r="F170" s="152"/>
      <c r="G170" s="152"/>
      <c r="H170" s="152"/>
      <c r="I170" s="152"/>
      <c r="J170" s="152"/>
      <c r="K170" s="152"/>
      <c r="L170" s="152"/>
      <c r="M170" s="152"/>
      <c r="N170" s="152"/>
      <c r="P170" s="152"/>
      <c r="Q170" s="152"/>
      <c r="R170" s="152"/>
      <c r="S170" s="152"/>
      <c r="T170" s="152"/>
      <c r="U170" s="152"/>
      <c r="V170" s="152"/>
      <c r="W170" s="152"/>
      <c r="X170" s="152"/>
      <c r="Y170" s="152"/>
      <c r="Z170" s="152"/>
      <c r="AA170" s="152"/>
      <c r="AE170" s="152"/>
      <c r="AF170" s="152"/>
      <c r="AG170" s="152"/>
      <c r="AH170" s="152"/>
      <c r="AI170" s="152"/>
      <c r="AJ170" s="152"/>
      <c r="AK170" s="152"/>
      <c r="AL170" s="152"/>
      <c r="AM170" s="152"/>
      <c r="AN170" s="152"/>
      <c r="AO170" s="152"/>
      <c r="AP170" s="152"/>
      <c r="AR170" s="152"/>
      <c r="AS170" s="152"/>
      <c r="AT170" s="152"/>
      <c r="AU170" s="152"/>
      <c r="AV170" s="152"/>
      <c r="AW170" s="152"/>
      <c r="AX170" s="152"/>
      <c r="AY170" s="152"/>
      <c r="AZ170" s="152"/>
      <c r="BA170" s="152"/>
      <c r="BB170" s="152"/>
      <c r="BC170" s="152"/>
    </row>
    <row r="171" spans="1:55" x14ac:dyDescent="0.25">
      <c r="A171" s="24"/>
      <c r="C171" s="152"/>
      <c r="D171" s="152"/>
      <c r="E171" s="152"/>
      <c r="F171" s="152"/>
      <c r="G171" s="152"/>
      <c r="H171" s="152"/>
      <c r="I171" s="152"/>
      <c r="J171" s="152"/>
      <c r="K171" s="152"/>
      <c r="L171" s="152"/>
      <c r="M171" s="152"/>
      <c r="N171" s="152"/>
      <c r="P171" s="152"/>
      <c r="Q171" s="152"/>
      <c r="R171" s="152"/>
      <c r="S171" s="152"/>
      <c r="T171" s="152"/>
      <c r="U171" s="152"/>
      <c r="V171" s="152"/>
      <c r="W171" s="152"/>
      <c r="X171" s="152"/>
      <c r="Y171" s="152"/>
      <c r="Z171" s="152"/>
      <c r="AA171" s="152"/>
      <c r="AE171" s="152"/>
      <c r="AF171" s="152"/>
      <c r="AG171" s="152"/>
      <c r="AH171" s="152"/>
      <c r="AI171" s="152"/>
      <c r="AJ171" s="152"/>
      <c r="AK171" s="152"/>
      <c r="AL171" s="152"/>
      <c r="AM171" s="152"/>
      <c r="AN171" s="152"/>
      <c r="AO171" s="152"/>
      <c r="AP171" s="152"/>
      <c r="AR171" s="152"/>
      <c r="AS171" s="152"/>
      <c r="AT171" s="152"/>
      <c r="AU171" s="152"/>
      <c r="AV171" s="152"/>
      <c r="AW171" s="152"/>
      <c r="AX171" s="152"/>
      <c r="AY171" s="152"/>
      <c r="AZ171" s="152"/>
      <c r="BA171" s="152"/>
      <c r="BB171" s="152"/>
      <c r="BC171" s="152"/>
    </row>
    <row r="172" spans="1:55" x14ac:dyDescent="0.25">
      <c r="A172" s="24"/>
      <c r="C172" s="152"/>
      <c r="D172" s="152"/>
      <c r="E172" s="152"/>
      <c r="F172" s="152"/>
      <c r="G172" s="152"/>
      <c r="H172" s="152"/>
      <c r="I172" s="152"/>
      <c r="J172" s="152"/>
      <c r="K172" s="152"/>
      <c r="L172" s="152"/>
      <c r="M172" s="152"/>
      <c r="N172" s="152"/>
      <c r="P172" s="152"/>
      <c r="Q172" s="152"/>
      <c r="R172" s="152"/>
      <c r="S172" s="152"/>
      <c r="T172" s="152"/>
      <c r="U172" s="152"/>
      <c r="V172" s="152"/>
      <c r="W172" s="152"/>
      <c r="X172" s="152"/>
      <c r="Y172" s="152"/>
      <c r="Z172" s="152"/>
      <c r="AA172" s="152"/>
      <c r="AE172" s="152"/>
      <c r="AF172" s="152"/>
      <c r="AG172" s="152"/>
      <c r="AH172" s="152"/>
      <c r="AI172" s="152"/>
      <c r="AJ172" s="152"/>
      <c r="AK172" s="152"/>
      <c r="AL172" s="152"/>
      <c r="AM172" s="152"/>
      <c r="AN172" s="152"/>
      <c r="AO172" s="152"/>
      <c r="AP172" s="152"/>
      <c r="AR172" s="152"/>
      <c r="AS172" s="152"/>
      <c r="AT172" s="152"/>
      <c r="AU172" s="152"/>
      <c r="AV172" s="152"/>
      <c r="AW172" s="152"/>
      <c r="AX172" s="152"/>
      <c r="AY172" s="152"/>
      <c r="AZ172" s="152"/>
      <c r="BA172" s="152"/>
      <c r="BB172" s="152"/>
      <c r="BC172" s="152"/>
    </row>
    <row r="173" spans="1:55" x14ac:dyDescent="0.25">
      <c r="A173" s="24"/>
      <c r="C173" s="152"/>
      <c r="D173" s="152"/>
      <c r="E173" s="152"/>
      <c r="F173" s="152"/>
      <c r="G173" s="152"/>
      <c r="H173" s="152"/>
      <c r="I173" s="152"/>
      <c r="J173" s="152"/>
      <c r="K173" s="152"/>
      <c r="L173" s="152"/>
      <c r="M173" s="152"/>
      <c r="N173" s="152"/>
      <c r="P173" s="152"/>
      <c r="Q173" s="152"/>
      <c r="R173" s="152"/>
      <c r="S173" s="152"/>
      <c r="T173" s="152"/>
      <c r="U173" s="152"/>
      <c r="V173" s="152"/>
      <c r="W173" s="152"/>
      <c r="X173" s="152"/>
      <c r="Y173" s="152"/>
      <c r="Z173" s="152"/>
      <c r="AA173" s="152"/>
      <c r="AE173" s="152"/>
      <c r="AF173" s="152"/>
      <c r="AG173" s="152"/>
      <c r="AH173" s="152"/>
      <c r="AI173" s="152"/>
      <c r="AJ173" s="152"/>
      <c r="AK173" s="152"/>
      <c r="AL173" s="152"/>
      <c r="AM173" s="152"/>
      <c r="AN173" s="152"/>
      <c r="AO173" s="152"/>
      <c r="AP173" s="152"/>
      <c r="AR173" s="152"/>
      <c r="AS173" s="152"/>
      <c r="AT173" s="152"/>
      <c r="AU173" s="152"/>
      <c r="AV173" s="152"/>
      <c r="AW173" s="152"/>
      <c r="AX173" s="152"/>
      <c r="AY173" s="152"/>
      <c r="AZ173" s="152"/>
      <c r="BA173" s="152"/>
      <c r="BB173" s="152"/>
      <c r="BC173" s="152"/>
    </row>
    <row r="174" spans="1:55" x14ac:dyDescent="0.25">
      <c r="A174" s="24"/>
      <c r="C174" s="152"/>
      <c r="D174" s="152"/>
      <c r="E174" s="152"/>
      <c r="F174" s="152"/>
      <c r="G174" s="152"/>
      <c r="H174" s="152"/>
      <c r="I174" s="152"/>
      <c r="J174" s="152"/>
      <c r="K174" s="152"/>
      <c r="L174" s="152"/>
      <c r="M174" s="152"/>
      <c r="N174" s="152"/>
      <c r="P174" s="152"/>
      <c r="Q174" s="152"/>
      <c r="R174" s="152"/>
      <c r="S174" s="152"/>
      <c r="T174" s="152"/>
      <c r="U174" s="152"/>
      <c r="V174" s="152"/>
      <c r="W174" s="152"/>
      <c r="X174" s="152"/>
      <c r="Y174" s="152"/>
      <c r="Z174" s="152"/>
      <c r="AA174" s="152"/>
      <c r="AE174" s="152"/>
      <c r="AF174" s="152"/>
      <c r="AG174" s="152"/>
      <c r="AH174" s="152"/>
      <c r="AI174" s="152"/>
      <c r="AJ174" s="152"/>
      <c r="AK174" s="152"/>
      <c r="AL174" s="152"/>
      <c r="AM174" s="152"/>
      <c r="AN174" s="152"/>
      <c r="AO174" s="152"/>
      <c r="AP174" s="152"/>
      <c r="AR174" s="152"/>
      <c r="AS174" s="152"/>
      <c r="AT174" s="152"/>
      <c r="AU174" s="152"/>
      <c r="AV174" s="152"/>
      <c r="AW174" s="152"/>
      <c r="AX174" s="152"/>
      <c r="AY174" s="152"/>
      <c r="AZ174" s="152"/>
      <c r="BA174" s="152"/>
      <c r="BB174" s="152"/>
      <c r="BC174" s="152"/>
    </row>
    <row r="175" spans="1:55" x14ac:dyDescent="0.25">
      <c r="A175" s="24"/>
      <c r="C175" s="152"/>
      <c r="D175" s="152"/>
      <c r="E175" s="152"/>
      <c r="F175" s="152"/>
      <c r="G175" s="152"/>
      <c r="H175" s="152"/>
      <c r="I175" s="152"/>
      <c r="J175" s="152"/>
      <c r="K175" s="152"/>
      <c r="L175" s="152"/>
      <c r="M175" s="152"/>
      <c r="N175" s="152"/>
      <c r="P175" s="152"/>
      <c r="Q175" s="152"/>
      <c r="R175" s="152"/>
      <c r="S175" s="152"/>
      <c r="T175" s="152"/>
      <c r="U175" s="152"/>
      <c r="V175" s="152"/>
      <c r="W175" s="152"/>
      <c r="X175" s="152"/>
      <c r="Y175" s="152"/>
      <c r="Z175" s="152"/>
      <c r="AA175" s="152"/>
      <c r="AE175" s="152"/>
      <c r="AF175" s="152"/>
      <c r="AG175" s="152"/>
      <c r="AH175" s="152"/>
      <c r="AI175" s="152"/>
      <c r="AJ175" s="152"/>
      <c r="AK175" s="152"/>
      <c r="AL175" s="152"/>
      <c r="AM175" s="152"/>
      <c r="AN175" s="152"/>
      <c r="AO175" s="152"/>
      <c r="AP175" s="152"/>
      <c r="AR175" s="152"/>
      <c r="AS175" s="152"/>
      <c r="AT175" s="152"/>
      <c r="AU175" s="152"/>
      <c r="AV175" s="152"/>
      <c r="AW175" s="152"/>
      <c r="AX175" s="152"/>
      <c r="AY175" s="152"/>
      <c r="AZ175" s="152"/>
      <c r="BA175" s="152"/>
      <c r="BB175" s="152"/>
      <c r="BC175" s="152"/>
    </row>
    <row r="176" spans="1:55" x14ac:dyDescent="0.25">
      <c r="P176" s="32"/>
    </row>
    <row r="177" spans="16:16" x14ac:dyDescent="0.25">
      <c r="P177" s="32"/>
    </row>
    <row r="178" spans="16:16" x14ac:dyDescent="0.25">
      <c r="P178" s="32"/>
    </row>
    <row r="179" spans="16:16" x14ac:dyDescent="0.25">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activeCell="AL19" sqref="AL19:AU2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90" bestFit="1" customWidth="1"/>
    <col min="26" max="26" width="14.5703125" style="77"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style="76"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style="76" customWidth="1"/>
    <col min="48" max="48" width="2.85546875" style="1" customWidth="1"/>
    <col min="49" max="49" width="11.7109375" style="15" bestFit="1" customWidth="1"/>
    <col min="50" max="50" width="13.5703125" style="15" bestFit="1" customWidth="1"/>
    <col min="51" max="51" width="7" bestFit="1" customWidth="1"/>
    <col min="52" max="52" width="6.85546875" style="77" bestFit="1" customWidth="1"/>
    <col min="53" max="53" width="7.28515625" style="77" bestFit="1" customWidth="1"/>
    <col min="54" max="54" width="6.28515625" style="77" bestFit="1" customWidth="1"/>
    <col min="55" max="55" width="5.7109375" style="77" bestFit="1" customWidth="1"/>
    <col min="56" max="56" width="6.7109375" style="77" bestFit="1" customWidth="1"/>
    <col min="57" max="58" width="6.5703125" style="77" bestFit="1" customWidth="1"/>
    <col min="59" max="59" width="7" style="77" bestFit="1" customWidth="1"/>
    <col min="60" max="60" width="6.7109375" style="77" bestFit="1" customWidth="1"/>
    <col min="61" max="61" width="2.85546875" style="77" customWidth="1"/>
    <col min="62" max="62" width="8.7109375" style="77" bestFit="1" customWidth="1"/>
    <col min="63" max="71" width="7.7109375" style="77" bestFit="1" customWidth="1"/>
    <col min="72" max="72" width="8.85546875" style="77"/>
    <col min="73" max="73" width="56.7109375" style="77" bestFit="1" customWidth="1"/>
  </cols>
  <sheetData>
    <row r="1" spans="1:73" ht="30" customHeight="1" x14ac:dyDescent="0.25">
      <c r="A1" s="252" t="s">
        <v>35</v>
      </c>
      <c r="B1" s="252"/>
      <c r="C1" s="261" t="s">
        <v>21</v>
      </c>
      <c r="D1" s="261"/>
      <c r="E1" s="261"/>
      <c r="F1" s="261"/>
      <c r="G1" s="261"/>
      <c r="H1" s="261"/>
      <c r="I1" s="261"/>
      <c r="J1" s="261"/>
      <c r="K1" s="261"/>
      <c r="L1" s="261"/>
      <c r="N1" s="252" t="s">
        <v>22</v>
      </c>
      <c r="O1" s="252"/>
      <c r="P1" s="252"/>
      <c r="Q1" s="252"/>
      <c r="R1" s="252"/>
      <c r="S1" s="252"/>
      <c r="T1" s="252"/>
      <c r="U1" s="252"/>
      <c r="V1" s="252"/>
      <c r="W1" s="252"/>
      <c r="Z1" s="97"/>
      <c r="AA1" s="254" t="s">
        <v>23</v>
      </c>
      <c r="AB1" s="254"/>
      <c r="AC1" s="254"/>
      <c r="AD1" s="254"/>
      <c r="AE1" s="254"/>
      <c r="AF1" s="254"/>
      <c r="AG1" s="254"/>
      <c r="AH1" s="254"/>
      <c r="AI1" s="254"/>
      <c r="AJ1" s="254"/>
      <c r="AL1" s="253" t="s">
        <v>24</v>
      </c>
      <c r="AM1" s="254"/>
      <c r="AN1" s="254"/>
      <c r="AO1" s="254"/>
      <c r="AP1" s="254"/>
      <c r="AQ1" s="254"/>
      <c r="AR1" s="254"/>
      <c r="AS1" s="254"/>
      <c r="AT1" s="254"/>
      <c r="AU1" s="254"/>
      <c r="AW1" s="16" t="s">
        <v>35</v>
      </c>
      <c r="AX1" s="17"/>
      <c r="AY1" s="267" t="s">
        <v>25</v>
      </c>
      <c r="AZ1" s="268"/>
      <c r="BA1" s="268"/>
      <c r="BB1" s="268"/>
      <c r="BC1" s="268"/>
      <c r="BD1" s="268"/>
      <c r="BE1" s="268"/>
      <c r="BF1" s="268"/>
      <c r="BG1" s="268"/>
      <c r="BH1" s="268"/>
      <c r="BJ1" s="269" t="s">
        <v>26</v>
      </c>
      <c r="BK1" s="270"/>
      <c r="BL1" s="270"/>
      <c r="BM1" s="270"/>
      <c r="BN1" s="270"/>
      <c r="BO1" s="270"/>
      <c r="BP1" s="270"/>
      <c r="BQ1" s="270"/>
      <c r="BR1" s="270"/>
      <c r="BS1" s="270"/>
    </row>
    <row r="2" spans="1:73"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7"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25">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25">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25">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25">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25">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tabColor theme="6" tint="0.59999389629810485"/>
  </sheetPr>
  <dimension ref="A1:CM232"/>
  <sheetViews>
    <sheetView topLeftCell="V1" workbookViewId="0">
      <selection activeCell="AL69" sqref="AL69:AU11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style="77" bestFit="1" customWidth="1"/>
    <col min="26" max="26" width="14.5703125" style="77"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25" bestFit="1" customWidth="1"/>
    <col min="50" max="50" width="13.5703125" style="1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252" t="s">
        <v>40</v>
      </c>
      <c r="B1" s="252"/>
      <c r="C1" s="261" t="s">
        <v>21</v>
      </c>
      <c r="D1" s="261"/>
      <c r="E1" s="261"/>
      <c r="F1" s="261"/>
      <c r="G1" s="261"/>
      <c r="H1" s="261"/>
      <c r="I1" s="261"/>
      <c r="J1" s="261"/>
      <c r="K1" s="261"/>
      <c r="L1" s="261"/>
      <c r="N1" s="252" t="s">
        <v>22</v>
      </c>
      <c r="O1" s="252"/>
      <c r="P1" s="252"/>
      <c r="Q1" s="252"/>
      <c r="R1" s="252"/>
      <c r="S1" s="252"/>
      <c r="T1" s="252"/>
      <c r="U1" s="252"/>
      <c r="V1" s="252"/>
      <c r="W1" s="252"/>
      <c r="Y1" s="271" t="s">
        <v>23</v>
      </c>
      <c r="Z1" s="271"/>
      <c r="AA1" s="271"/>
      <c r="AB1" s="271"/>
      <c r="AC1" s="271"/>
      <c r="AD1" s="271"/>
      <c r="AE1" s="271"/>
      <c r="AF1" s="271"/>
      <c r="AG1" s="271"/>
      <c r="AH1" s="271"/>
      <c r="AI1" s="271"/>
      <c r="AJ1" s="272"/>
      <c r="AL1" s="252" t="s">
        <v>24</v>
      </c>
      <c r="AM1" s="252"/>
      <c r="AN1" s="252"/>
      <c r="AO1" s="252"/>
      <c r="AP1" s="252"/>
      <c r="AQ1" s="252"/>
      <c r="AR1" s="252"/>
      <c r="AS1" s="252"/>
      <c r="AT1" s="252"/>
      <c r="AU1" s="252"/>
      <c r="AW1" s="22" t="s">
        <v>40</v>
      </c>
      <c r="AX1" s="17"/>
      <c r="AY1" s="261" t="s">
        <v>25</v>
      </c>
      <c r="AZ1" s="261"/>
      <c r="BA1" s="261"/>
      <c r="BB1" s="261"/>
      <c r="BC1" s="261"/>
      <c r="BD1" s="261"/>
      <c r="BE1" s="261"/>
      <c r="BF1" s="261"/>
      <c r="BG1" s="261"/>
      <c r="BH1" s="261"/>
      <c r="BJ1" s="252" t="s">
        <v>26</v>
      </c>
      <c r="BK1" s="252"/>
      <c r="BL1" s="252"/>
      <c r="BM1" s="252"/>
      <c r="BN1" s="252"/>
      <c r="BO1" s="252"/>
      <c r="BP1" s="252"/>
      <c r="BQ1" s="252"/>
      <c r="BR1" s="252"/>
      <c r="BS1" s="252"/>
      <c r="BT1" s="28"/>
      <c r="BU1" s="28"/>
    </row>
    <row r="2" spans="1:91"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60"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25">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25">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25">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25">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25">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25">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25">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25">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25">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25">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25">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25">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25">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25">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25">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25">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25">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25">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25">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25">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25">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25">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25">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25">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25">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25">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25">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25">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25">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25">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25">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25">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25">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25">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25">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25">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25">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25">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25">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25">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25">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4"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4"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25">
      <c r="A71" s="33">
        <v>99323</v>
      </c>
      <c r="B71" t="s">
        <v>176</v>
      </c>
      <c r="D71">
        <v>1</v>
      </c>
      <c r="E71">
        <v>1</v>
      </c>
      <c r="F71">
        <v>1</v>
      </c>
      <c r="G71">
        <v>1</v>
      </c>
      <c r="N71" s="32"/>
      <c r="O71" s="32">
        <v>159.49</v>
      </c>
      <c r="P71" s="32">
        <v>3.22</v>
      </c>
      <c r="Q71" s="32">
        <v>53.4</v>
      </c>
      <c r="R71" s="32">
        <v>53.4</v>
      </c>
      <c r="S71" s="32"/>
      <c r="T71" s="32"/>
      <c r="U71" s="32"/>
      <c r="V71" s="32"/>
      <c r="W71" s="32"/>
      <c r="Y71" s="80" t="s">
        <v>114</v>
      </c>
      <c r="Z71" s="104"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4"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4"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4"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4"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25">
      <c r="A76" s="33">
        <v>99350</v>
      </c>
      <c r="B76" t="s">
        <v>176</v>
      </c>
      <c r="K76">
        <v>1</v>
      </c>
      <c r="L76">
        <v>1</v>
      </c>
      <c r="N76" s="32"/>
      <c r="O76" s="32"/>
      <c r="P76" s="32"/>
      <c r="Q76" s="32"/>
      <c r="R76" s="32"/>
      <c r="S76" s="32"/>
      <c r="T76" s="32"/>
      <c r="U76" s="32"/>
      <c r="V76" s="32">
        <v>121.66</v>
      </c>
      <c r="W76" s="32">
        <v>151.41</v>
      </c>
      <c r="Y76" s="80" t="s">
        <v>128</v>
      </c>
      <c r="Z76" s="104"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4"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4"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4"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4"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4"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4"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4"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4"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4"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4"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4"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4"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4"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4"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4"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4"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4"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4"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4"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4"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4"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4"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4"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25">
      <c r="A100" s="33">
        <v>98278</v>
      </c>
      <c r="B100" t="s">
        <v>120</v>
      </c>
      <c r="J100">
        <v>1</v>
      </c>
      <c r="N100" s="32"/>
      <c r="O100" s="32"/>
      <c r="P100" s="32"/>
      <c r="Q100" s="32"/>
      <c r="R100" s="32"/>
      <c r="S100" s="32"/>
      <c r="T100" s="32"/>
      <c r="U100" s="32">
        <v>0.13</v>
      </c>
      <c r="V100" s="32"/>
      <c r="W100" s="32"/>
      <c r="Y100" s="80" t="s">
        <v>107</v>
      </c>
      <c r="Z100" s="104"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4"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4"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4"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4"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4"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4"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4"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4"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4"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4"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4"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4"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4"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4"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4"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4"/>
      <c r="BJ116" s="15"/>
      <c r="BK116" s="15"/>
      <c r="BL116" s="15"/>
      <c r="BM116" s="15"/>
      <c r="BN116" s="15"/>
      <c r="BO116" s="15"/>
      <c r="BP116" s="15"/>
      <c r="BQ116" s="15"/>
      <c r="BR116" s="15"/>
      <c r="BS116" s="15"/>
      <c r="BT116" s="15"/>
      <c r="BU116" s="15"/>
    </row>
    <row r="117" spans="1:73"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4"/>
      <c r="BJ117" s="15"/>
      <c r="BK117" s="15"/>
      <c r="BL117" s="15"/>
      <c r="BM117" s="15"/>
      <c r="BN117" s="15"/>
      <c r="BO117" s="15"/>
      <c r="BP117" s="15"/>
      <c r="BQ117" s="15"/>
      <c r="BR117" s="15"/>
      <c r="BS117" s="15"/>
      <c r="BT117" s="15"/>
      <c r="BU117" s="15"/>
    </row>
    <row r="118" spans="1:73"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4"/>
      <c r="BJ118" s="15"/>
      <c r="BK118" s="15"/>
      <c r="BL118" s="15"/>
      <c r="BM118" s="15"/>
      <c r="BN118" s="15"/>
      <c r="BO118" s="15"/>
      <c r="BP118" s="15"/>
      <c r="BQ118" s="15"/>
      <c r="BR118" s="15"/>
      <c r="BS118" s="15"/>
      <c r="BT118" s="15"/>
      <c r="BU118" s="15"/>
    </row>
    <row r="119" spans="1:73"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25">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25">
      <c r="A152" s="33">
        <v>99345</v>
      </c>
      <c r="B152" t="s">
        <v>120</v>
      </c>
      <c r="K152">
        <v>1</v>
      </c>
      <c r="N152" s="32"/>
      <c r="O152" s="32"/>
      <c r="P152" s="32"/>
      <c r="Q152" s="32"/>
      <c r="R152" s="32"/>
      <c r="S152" s="32"/>
      <c r="T152" s="32"/>
      <c r="U152" s="32"/>
      <c r="V152" s="32">
        <v>0.05</v>
      </c>
      <c r="W152" s="32"/>
    </row>
    <row r="153" spans="1:73"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tabColor theme="7" tint="0.59999389629810485"/>
  </sheetPr>
  <dimension ref="A1:BG152"/>
  <sheetViews>
    <sheetView topLeftCell="AM1" workbookViewId="0">
      <selection activeCell="AT2" sqref="AT1:AT1048576"/>
    </sheetView>
  </sheetViews>
  <sheetFormatPr defaultRowHeight="15" x14ac:dyDescent="0.25"/>
  <cols>
    <col min="1" max="1" width="9.140625" style="77"/>
    <col min="2" max="2" width="14.5703125" bestFit="1" customWidth="1"/>
    <col min="15" max="15" width="2" style="149" customWidth="1"/>
    <col min="16" max="16" width="9.140625" style="77"/>
    <col min="17" max="17" width="14.5703125" bestFit="1" customWidth="1"/>
    <col min="30" max="30" width="3.140625" style="149" customWidth="1"/>
    <col min="31" max="31" width="9.140625" style="77"/>
    <col min="32" max="32" width="14.5703125" bestFit="1" customWidth="1"/>
    <col min="45" max="45" width="2.42578125" style="149" customWidth="1"/>
    <col min="46" max="46" width="9.140625" style="77"/>
    <col min="47" max="47" width="14.5703125" style="77" bestFit="1" customWidth="1"/>
    <col min="48" max="53" width="9.140625" style="77"/>
  </cols>
  <sheetData>
    <row r="1" spans="1:59" x14ac:dyDescent="0.25">
      <c r="A1" s="255" t="s">
        <v>27</v>
      </c>
      <c r="B1" s="256"/>
      <c r="C1" s="256"/>
      <c r="D1" s="256"/>
      <c r="E1" s="256"/>
      <c r="F1" s="256"/>
      <c r="G1" s="256"/>
      <c r="H1" s="256"/>
      <c r="I1" s="256"/>
      <c r="J1" s="256"/>
      <c r="K1" s="256"/>
      <c r="L1" s="139"/>
      <c r="M1" s="139"/>
      <c r="N1" s="139"/>
      <c r="P1" s="255" t="s">
        <v>28</v>
      </c>
      <c r="Q1" s="256"/>
      <c r="R1" s="256"/>
      <c r="S1" s="256"/>
      <c r="T1" s="256"/>
      <c r="U1" s="256"/>
      <c r="V1" s="256"/>
      <c r="W1" s="256"/>
      <c r="X1" s="256"/>
      <c r="Y1" s="256"/>
      <c r="Z1" s="256"/>
      <c r="AA1" s="77"/>
      <c r="AB1" s="77"/>
      <c r="AC1" s="77"/>
      <c r="AE1" s="273" t="s">
        <v>29</v>
      </c>
      <c r="AF1" s="274"/>
      <c r="AG1" s="274"/>
      <c r="AH1" s="274"/>
      <c r="AI1" s="274"/>
      <c r="AJ1" s="274"/>
      <c r="AK1" s="274"/>
      <c r="AL1" s="274"/>
      <c r="AM1" s="274"/>
      <c r="AN1" s="274"/>
      <c r="AO1" s="274"/>
      <c r="AP1" s="138"/>
      <c r="AQ1" s="138"/>
      <c r="AR1" s="77"/>
      <c r="AT1" s="273" t="s">
        <v>30</v>
      </c>
      <c r="AU1" s="274"/>
      <c r="AV1" s="274"/>
      <c r="AW1" s="274"/>
      <c r="AX1" s="274"/>
      <c r="AY1" s="274"/>
      <c r="AZ1" s="274"/>
      <c r="BA1" s="274"/>
      <c r="BB1" s="274"/>
      <c r="BC1" s="274"/>
      <c r="BD1" s="274"/>
      <c r="BE1" s="77"/>
      <c r="BF1" s="77"/>
      <c r="BG1" s="77"/>
    </row>
    <row r="2" spans="1:59" x14ac:dyDescent="0.25">
      <c r="A2" s="78" t="s">
        <v>0</v>
      </c>
      <c r="B2" s="79" t="s">
        <v>1</v>
      </c>
      <c r="C2" s="140">
        <v>44592</v>
      </c>
      <c r="D2" s="140">
        <v>44620</v>
      </c>
      <c r="E2" s="140">
        <v>44651</v>
      </c>
      <c r="F2" s="140">
        <v>44681</v>
      </c>
      <c r="G2" s="140">
        <v>44712</v>
      </c>
      <c r="H2" s="140">
        <v>44742</v>
      </c>
      <c r="I2" s="140">
        <v>44773</v>
      </c>
      <c r="J2" s="140">
        <v>44804</v>
      </c>
      <c r="K2" s="140">
        <v>44834</v>
      </c>
      <c r="L2" s="140">
        <v>44865</v>
      </c>
      <c r="M2" s="140">
        <v>44895</v>
      </c>
      <c r="N2" s="140">
        <v>44926</v>
      </c>
      <c r="P2" s="78" t="s">
        <v>0</v>
      </c>
      <c r="Q2" s="79" t="s">
        <v>1</v>
      </c>
      <c r="R2" s="140">
        <v>44592</v>
      </c>
      <c r="S2" s="140">
        <v>44620</v>
      </c>
      <c r="T2" s="140">
        <v>44651</v>
      </c>
      <c r="U2" s="140">
        <v>44681</v>
      </c>
      <c r="V2" s="140">
        <v>44712</v>
      </c>
      <c r="W2" s="140">
        <v>44742</v>
      </c>
      <c r="X2" s="140">
        <v>44773</v>
      </c>
      <c r="Y2" s="140">
        <v>44804</v>
      </c>
      <c r="Z2" s="140">
        <v>44834</v>
      </c>
      <c r="AA2" s="140">
        <v>44865</v>
      </c>
      <c r="AB2" s="140">
        <v>44895</v>
      </c>
      <c r="AC2" s="140">
        <v>44926</v>
      </c>
      <c r="AD2" s="150"/>
      <c r="AE2" s="84" t="s">
        <v>0</v>
      </c>
      <c r="AF2" s="84" t="s">
        <v>1</v>
      </c>
      <c r="AG2" s="140">
        <v>44592</v>
      </c>
      <c r="AH2" s="140">
        <v>44620</v>
      </c>
      <c r="AI2" s="140">
        <v>44651</v>
      </c>
      <c r="AJ2" s="140">
        <v>44681</v>
      </c>
      <c r="AK2" s="140">
        <v>44712</v>
      </c>
      <c r="AL2" s="140">
        <v>44742</v>
      </c>
      <c r="AM2" s="140">
        <v>44773</v>
      </c>
      <c r="AN2" s="140">
        <v>44804</v>
      </c>
      <c r="AO2" s="140">
        <v>44834</v>
      </c>
      <c r="AP2" s="140">
        <v>44865</v>
      </c>
      <c r="AQ2" s="140">
        <v>44895</v>
      </c>
      <c r="AR2" s="140">
        <v>44926</v>
      </c>
      <c r="AS2" s="150"/>
      <c r="AT2" s="84" t="s">
        <v>0</v>
      </c>
      <c r="AU2" s="84" t="s">
        <v>1</v>
      </c>
      <c r="AV2" s="176">
        <v>44592</v>
      </c>
      <c r="AW2" s="176">
        <v>44620</v>
      </c>
      <c r="AX2" s="176">
        <v>44651</v>
      </c>
      <c r="AY2" s="176">
        <v>44681</v>
      </c>
      <c r="AZ2" s="176">
        <v>44712</v>
      </c>
      <c r="BA2" s="176">
        <v>44742</v>
      </c>
      <c r="BB2" s="140">
        <v>44773</v>
      </c>
      <c r="BC2" s="140">
        <v>44804</v>
      </c>
      <c r="BD2" s="140">
        <v>44834</v>
      </c>
      <c r="BE2" s="140">
        <v>44865</v>
      </c>
      <c r="BF2" s="140">
        <v>44895</v>
      </c>
      <c r="BG2" s="140">
        <v>44926</v>
      </c>
    </row>
    <row r="3" spans="1:59" x14ac:dyDescent="0.25">
      <c r="A3" s="83" t="s">
        <v>121</v>
      </c>
      <c r="B3" s="76" t="s">
        <v>182</v>
      </c>
      <c r="C3" s="76">
        <v>2</v>
      </c>
      <c r="D3" s="76">
        <v>1</v>
      </c>
      <c r="E3" s="76">
        <v>3</v>
      </c>
      <c r="F3" s="76">
        <v>1</v>
      </c>
      <c r="G3" s="76">
        <v>3</v>
      </c>
      <c r="H3" s="76"/>
      <c r="I3" s="76"/>
      <c r="J3" s="76"/>
      <c r="K3" s="76"/>
      <c r="P3" s="77" t="s">
        <v>121</v>
      </c>
      <c r="Q3" s="76" t="s">
        <v>182</v>
      </c>
      <c r="R3">
        <v>4</v>
      </c>
      <c r="S3">
        <v>2</v>
      </c>
      <c r="T3">
        <v>2</v>
      </c>
      <c r="U3">
        <v>0</v>
      </c>
      <c r="V3">
        <v>1</v>
      </c>
      <c r="AE3" s="169" t="s">
        <v>121</v>
      </c>
      <c r="AF3" s="76" t="s">
        <v>182</v>
      </c>
      <c r="AG3" s="76">
        <v>4</v>
      </c>
      <c r="AH3" s="76">
        <v>3</v>
      </c>
      <c r="AI3" s="76">
        <v>6</v>
      </c>
      <c r="AJ3" s="76">
        <v>3</v>
      </c>
      <c r="AK3" s="76">
        <v>4</v>
      </c>
      <c r="AL3" s="76"/>
      <c r="AM3" s="76"/>
      <c r="AN3" s="76"/>
      <c r="AO3" s="76"/>
      <c r="AT3" s="83" t="s">
        <v>121</v>
      </c>
      <c r="AU3" s="77" t="s">
        <v>182</v>
      </c>
      <c r="AV3" s="76">
        <v>2</v>
      </c>
      <c r="AW3" s="76">
        <v>1</v>
      </c>
      <c r="AX3" s="76">
        <v>3</v>
      </c>
      <c r="AY3" s="76">
        <v>1</v>
      </c>
      <c r="AZ3" s="76">
        <v>3</v>
      </c>
      <c r="BA3" s="76"/>
      <c r="BB3" s="76"/>
      <c r="BC3" s="76"/>
      <c r="BD3" s="76"/>
    </row>
    <row r="4" spans="1:59" x14ac:dyDescent="0.25">
      <c r="A4" s="83" t="s">
        <v>118</v>
      </c>
      <c r="B4" s="76" t="s">
        <v>182</v>
      </c>
      <c r="C4" s="76">
        <v>2</v>
      </c>
      <c r="D4" s="76">
        <v>1</v>
      </c>
      <c r="E4" s="76">
        <v>3</v>
      </c>
      <c r="F4" s="76">
        <v>4</v>
      </c>
      <c r="G4" s="76">
        <v>1</v>
      </c>
      <c r="H4" s="76"/>
      <c r="I4" s="76"/>
      <c r="J4" s="76">
        <v>4</v>
      </c>
      <c r="K4" s="76">
        <v>1</v>
      </c>
      <c r="P4" s="77" t="s">
        <v>118</v>
      </c>
      <c r="Q4" s="76" t="s">
        <v>182</v>
      </c>
      <c r="R4">
        <v>3</v>
      </c>
      <c r="S4">
        <v>1</v>
      </c>
      <c r="T4">
        <v>2</v>
      </c>
      <c r="U4">
        <v>0</v>
      </c>
      <c r="V4">
        <v>1</v>
      </c>
      <c r="W4">
        <v>0</v>
      </c>
      <c r="X4">
        <v>1</v>
      </c>
      <c r="Y4">
        <v>2</v>
      </c>
      <c r="Z4">
        <v>0</v>
      </c>
      <c r="AE4" s="169" t="s">
        <v>118</v>
      </c>
      <c r="AF4" s="76" t="s">
        <v>182</v>
      </c>
      <c r="AG4" s="76">
        <v>5</v>
      </c>
      <c r="AH4" s="76">
        <v>1</v>
      </c>
      <c r="AI4" s="76">
        <v>9</v>
      </c>
      <c r="AJ4" s="76">
        <v>1</v>
      </c>
      <c r="AK4" s="76">
        <v>1</v>
      </c>
      <c r="AL4" s="76">
        <v>1</v>
      </c>
      <c r="AM4" s="76">
        <v>2</v>
      </c>
      <c r="AN4" s="76">
        <v>3</v>
      </c>
      <c r="AO4" s="76">
        <v>1</v>
      </c>
      <c r="AT4" s="83" t="s">
        <v>118</v>
      </c>
      <c r="AU4" s="77" t="s">
        <v>182</v>
      </c>
      <c r="AV4" s="76">
        <v>2</v>
      </c>
      <c r="AW4" s="76">
        <v>1</v>
      </c>
      <c r="AX4" s="76">
        <v>3</v>
      </c>
      <c r="AY4" s="76">
        <v>4</v>
      </c>
      <c r="AZ4" s="76">
        <v>1</v>
      </c>
      <c r="BA4" s="76"/>
      <c r="BB4" s="76"/>
      <c r="BC4" s="76">
        <v>4</v>
      </c>
      <c r="BD4" s="76">
        <v>1</v>
      </c>
    </row>
    <row r="5" spans="1:59" x14ac:dyDescent="0.25">
      <c r="A5" s="83" t="s">
        <v>114</v>
      </c>
      <c r="B5" s="76" t="s">
        <v>182</v>
      </c>
      <c r="C5" s="76">
        <v>6</v>
      </c>
      <c r="D5" s="76">
        <v>6</v>
      </c>
      <c r="E5" s="76">
        <v>11</v>
      </c>
      <c r="F5" s="76">
        <v>7</v>
      </c>
      <c r="G5" s="76">
        <v>8</v>
      </c>
      <c r="H5" s="76">
        <v>6</v>
      </c>
      <c r="I5" s="76">
        <v>3</v>
      </c>
      <c r="J5" s="76">
        <v>8</v>
      </c>
      <c r="K5" s="76">
        <v>3</v>
      </c>
      <c r="P5" s="77" t="s">
        <v>114</v>
      </c>
      <c r="Q5" s="76" t="s">
        <v>182</v>
      </c>
      <c r="R5">
        <v>6</v>
      </c>
      <c r="S5">
        <v>4</v>
      </c>
      <c r="T5">
        <v>7</v>
      </c>
      <c r="U5">
        <v>7</v>
      </c>
      <c r="V5">
        <v>3</v>
      </c>
      <c r="W5">
        <v>2</v>
      </c>
      <c r="X5">
        <v>0</v>
      </c>
      <c r="Y5">
        <v>5</v>
      </c>
      <c r="Z5">
        <v>0</v>
      </c>
      <c r="AE5" s="169" t="s">
        <v>114</v>
      </c>
      <c r="AF5" s="76" t="s">
        <v>182</v>
      </c>
      <c r="AG5" s="76">
        <v>6</v>
      </c>
      <c r="AH5" s="76">
        <v>7</v>
      </c>
      <c r="AI5" s="76">
        <v>12</v>
      </c>
      <c r="AJ5" s="76">
        <v>11</v>
      </c>
      <c r="AK5" s="76">
        <v>6</v>
      </c>
      <c r="AL5" s="76">
        <v>5</v>
      </c>
      <c r="AM5" s="76">
        <v>4</v>
      </c>
      <c r="AN5" s="76">
        <v>9</v>
      </c>
      <c r="AO5" s="76">
        <v>1</v>
      </c>
      <c r="AT5" s="83" t="s">
        <v>114</v>
      </c>
      <c r="AU5" s="77" t="s">
        <v>182</v>
      </c>
      <c r="AV5" s="76">
        <v>4</v>
      </c>
      <c r="AW5" s="76">
        <v>5</v>
      </c>
      <c r="AX5" s="76">
        <v>9</v>
      </c>
      <c r="AY5" s="76">
        <v>5</v>
      </c>
      <c r="AZ5" s="76">
        <v>7</v>
      </c>
      <c r="BA5" s="76">
        <v>6</v>
      </c>
      <c r="BB5" s="76">
        <v>3</v>
      </c>
      <c r="BC5" s="76">
        <v>7</v>
      </c>
      <c r="BD5" s="76">
        <v>3</v>
      </c>
    </row>
    <row r="6" spans="1:59" x14ac:dyDescent="0.25">
      <c r="A6" s="83" t="s">
        <v>122</v>
      </c>
      <c r="B6" s="76" t="s">
        <v>182</v>
      </c>
      <c r="C6" s="76">
        <v>8</v>
      </c>
      <c r="D6" s="76">
        <v>1</v>
      </c>
      <c r="E6" s="76">
        <v>4</v>
      </c>
      <c r="F6" s="76">
        <v>1</v>
      </c>
      <c r="G6" s="76">
        <v>5</v>
      </c>
      <c r="H6" s="76">
        <v>4</v>
      </c>
      <c r="I6" s="76">
        <v>13</v>
      </c>
      <c r="J6" s="76">
        <v>10</v>
      </c>
      <c r="K6" s="76">
        <v>1</v>
      </c>
      <c r="P6" s="77" t="s">
        <v>122</v>
      </c>
      <c r="Q6" s="76" t="s">
        <v>182</v>
      </c>
      <c r="R6">
        <v>7</v>
      </c>
      <c r="S6">
        <v>2</v>
      </c>
      <c r="T6">
        <v>4</v>
      </c>
      <c r="U6">
        <v>1</v>
      </c>
      <c r="V6">
        <v>6</v>
      </c>
      <c r="W6">
        <v>3</v>
      </c>
      <c r="X6">
        <v>11</v>
      </c>
      <c r="Y6">
        <v>0</v>
      </c>
      <c r="Z6">
        <v>0</v>
      </c>
      <c r="AE6" s="169" t="s">
        <v>122</v>
      </c>
      <c r="AF6" s="76" t="s">
        <v>182</v>
      </c>
      <c r="AG6" s="76">
        <v>10</v>
      </c>
      <c r="AH6" s="76">
        <v>2</v>
      </c>
      <c r="AI6" s="76">
        <v>4</v>
      </c>
      <c r="AJ6" s="76">
        <v>3</v>
      </c>
      <c r="AK6" s="76">
        <v>9</v>
      </c>
      <c r="AL6" s="76">
        <v>5</v>
      </c>
      <c r="AM6" s="76">
        <v>20</v>
      </c>
      <c r="AN6" s="76">
        <v>2</v>
      </c>
      <c r="AO6" s="76">
        <v>1</v>
      </c>
      <c r="AT6" s="83" t="s">
        <v>122</v>
      </c>
      <c r="AU6" s="77" t="s">
        <v>182</v>
      </c>
      <c r="AV6" s="76">
        <v>7</v>
      </c>
      <c r="AW6" s="76">
        <v>1</v>
      </c>
      <c r="AX6" s="76">
        <v>3</v>
      </c>
      <c r="AY6" s="76">
        <v>1</v>
      </c>
      <c r="AZ6" s="76">
        <v>4</v>
      </c>
      <c r="BA6" s="76">
        <v>4</v>
      </c>
      <c r="BB6" s="76">
        <v>8</v>
      </c>
      <c r="BC6" s="76">
        <v>10</v>
      </c>
      <c r="BD6" s="76">
        <v>1</v>
      </c>
    </row>
    <row r="7" spans="1:59" x14ac:dyDescent="0.25">
      <c r="A7" s="83" t="s">
        <v>123</v>
      </c>
      <c r="B7" s="76" t="s">
        <v>182</v>
      </c>
      <c r="C7" s="76">
        <v>1</v>
      </c>
      <c r="D7" s="76">
        <v>1</v>
      </c>
      <c r="E7" s="76"/>
      <c r="F7" s="76">
        <v>1</v>
      </c>
      <c r="G7" s="76">
        <v>2</v>
      </c>
      <c r="H7" s="76">
        <v>3</v>
      </c>
      <c r="I7" s="76"/>
      <c r="J7" s="76"/>
      <c r="K7" s="76"/>
      <c r="P7" s="77" t="s">
        <v>123</v>
      </c>
      <c r="Q7" s="76" t="s">
        <v>182</v>
      </c>
      <c r="R7">
        <v>0</v>
      </c>
      <c r="S7">
        <v>2</v>
      </c>
      <c r="T7">
        <v>0</v>
      </c>
      <c r="U7">
        <v>1</v>
      </c>
      <c r="V7">
        <v>3</v>
      </c>
      <c r="Z7">
        <v>0</v>
      </c>
      <c r="AE7" s="169" t="s">
        <v>123</v>
      </c>
      <c r="AF7" s="76" t="s">
        <v>182</v>
      </c>
      <c r="AG7" s="76">
        <v>2</v>
      </c>
      <c r="AH7" s="76">
        <v>2</v>
      </c>
      <c r="AI7" s="76">
        <v>2</v>
      </c>
      <c r="AJ7" s="76">
        <v>2</v>
      </c>
      <c r="AK7" s="76">
        <v>6</v>
      </c>
      <c r="AL7" s="76"/>
      <c r="AM7" s="76"/>
      <c r="AN7" s="76"/>
      <c r="AO7" s="76">
        <v>1</v>
      </c>
      <c r="AT7" s="83" t="s">
        <v>123</v>
      </c>
      <c r="AU7" s="77" t="s">
        <v>182</v>
      </c>
      <c r="AV7" s="76">
        <v>1</v>
      </c>
      <c r="AW7" s="76">
        <v>1</v>
      </c>
      <c r="AX7" s="76"/>
      <c r="AY7" s="76">
        <v>1</v>
      </c>
      <c r="AZ7" s="76">
        <v>2</v>
      </c>
      <c r="BA7" s="76">
        <v>3</v>
      </c>
      <c r="BB7" s="76"/>
      <c r="BC7" s="76"/>
      <c r="BD7" s="76"/>
    </row>
    <row r="8" spans="1:59" x14ac:dyDescent="0.25">
      <c r="A8" s="83" t="s">
        <v>124</v>
      </c>
      <c r="B8" s="76" t="s">
        <v>182</v>
      </c>
      <c r="C8" s="76"/>
      <c r="D8" s="76"/>
      <c r="E8" s="76"/>
      <c r="F8" s="76"/>
      <c r="G8" s="76"/>
      <c r="H8" s="76"/>
      <c r="I8" s="76">
        <v>3</v>
      </c>
      <c r="J8" s="76"/>
      <c r="K8" s="76"/>
      <c r="P8" s="77" t="s">
        <v>124</v>
      </c>
      <c r="Q8" s="76" t="s">
        <v>182</v>
      </c>
      <c r="W8">
        <v>0</v>
      </c>
      <c r="X8">
        <v>2</v>
      </c>
      <c r="AE8" s="169" t="s">
        <v>124</v>
      </c>
      <c r="AF8" s="76" t="s">
        <v>182</v>
      </c>
      <c r="AG8" s="76"/>
      <c r="AH8" s="76"/>
      <c r="AI8" s="76"/>
      <c r="AJ8" s="76"/>
      <c r="AK8" s="76"/>
      <c r="AL8" s="76">
        <v>2</v>
      </c>
      <c r="AM8" s="76">
        <v>2</v>
      </c>
      <c r="AN8" s="76"/>
      <c r="AO8" s="76"/>
      <c r="AT8" s="83" t="s">
        <v>124</v>
      </c>
      <c r="AU8" s="77" t="s">
        <v>182</v>
      </c>
      <c r="AV8" s="76"/>
      <c r="AW8" s="76"/>
      <c r="AX8" s="76"/>
      <c r="AY8" s="76"/>
      <c r="AZ8" s="76"/>
      <c r="BA8" s="76"/>
      <c r="BB8" s="76">
        <v>2</v>
      </c>
      <c r="BC8" s="76"/>
      <c r="BD8" s="76"/>
    </row>
    <row r="9" spans="1:59" x14ac:dyDescent="0.25">
      <c r="A9" s="83" t="s">
        <v>170</v>
      </c>
      <c r="B9" s="76" t="s">
        <v>182</v>
      </c>
      <c r="C9" s="76"/>
      <c r="D9" s="76"/>
      <c r="E9" s="76"/>
      <c r="F9" s="76"/>
      <c r="G9" s="76"/>
      <c r="H9" s="76">
        <v>1</v>
      </c>
      <c r="I9" s="76"/>
      <c r="J9" s="76"/>
      <c r="K9" s="76"/>
      <c r="P9" s="77" t="s">
        <v>170</v>
      </c>
      <c r="Q9" s="76" t="s">
        <v>182</v>
      </c>
      <c r="W9">
        <v>1</v>
      </c>
      <c r="AE9" s="169" t="s">
        <v>170</v>
      </c>
      <c r="AF9" s="76" t="s">
        <v>182</v>
      </c>
      <c r="AG9" s="76"/>
      <c r="AH9" s="76"/>
      <c r="AI9" s="76"/>
      <c r="AJ9" s="76"/>
      <c r="AK9" s="76"/>
      <c r="AL9" s="76">
        <v>1</v>
      </c>
      <c r="AM9" s="76"/>
      <c r="AN9" s="76"/>
      <c r="AO9" s="76"/>
      <c r="AT9" s="83" t="s">
        <v>170</v>
      </c>
      <c r="AU9" s="77" t="s">
        <v>182</v>
      </c>
      <c r="AV9" s="76"/>
      <c r="AW9" s="76"/>
      <c r="AX9" s="76"/>
      <c r="AY9" s="76"/>
      <c r="AZ9" s="76"/>
      <c r="BA9" s="76">
        <v>1</v>
      </c>
      <c r="BB9" s="76"/>
      <c r="BC9" s="76"/>
      <c r="BD9" s="76"/>
    </row>
    <row r="10" spans="1:59" x14ac:dyDescent="0.25">
      <c r="A10" s="83" t="s">
        <v>125</v>
      </c>
      <c r="B10" s="76" t="s">
        <v>182</v>
      </c>
      <c r="C10" s="76"/>
      <c r="D10" s="76">
        <v>4</v>
      </c>
      <c r="E10" s="76">
        <v>1</v>
      </c>
      <c r="F10" s="76">
        <v>1</v>
      </c>
      <c r="G10" s="76">
        <v>2</v>
      </c>
      <c r="H10" s="76"/>
      <c r="I10" s="76">
        <v>1</v>
      </c>
      <c r="J10" s="76">
        <v>2</v>
      </c>
      <c r="K10" s="76"/>
      <c r="P10" s="77" t="s">
        <v>125</v>
      </c>
      <c r="Q10" s="76" t="s">
        <v>182</v>
      </c>
      <c r="S10">
        <v>4</v>
      </c>
      <c r="T10">
        <v>1</v>
      </c>
      <c r="U10">
        <v>1</v>
      </c>
      <c r="V10">
        <v>1</v>
      </c>
      <c r="W10">
        <v>0</v>
      </c>
      <c r="X10">
        <v>2</v>
      </c>
      <c r="Y10">
        <v>2</v>
      </c>
      <c r="AE10" s="169" t="s">
        <v>125</v>
      </c>
      <c r="AF10" s="76" t="s">
        <v>182</v>
      </c>
      <c r="AG10" s="76"/>
      <c r="AH10" s="76">
        <v>5</v>
      </c>
      <c r="AI10" s="76">
        <v>2</v>
      </c>
      <c r="AJ10" s="76">
        <v>3</v>
      </c>
      <c r="AK10" s="76">
        <v>1</v>
      </c>
      <c r="AL10" s="76">
        <v>1</v>
      </c>
      <c r="AM10" s="76">
        <v>2</v>
      </c>
      <c r="AN10" s="76">
        <v>2</v>
      </c>
      <c r="AO10" s="76"/>
      <c r="AT10" s="83" t="s">
        <v>125</v>
      </c>
      <c r="AU10" s="77" t="s">
        <v>182</v>
      </c>
      <c r="AV10" s="76"/>
      <c r="AW10" s="76">
        <v>4</v>
      </c>
      <c r="AX10" s="76">
        <v>0</v>
      </c>
      <c r="AY10" s="76">
        <v>1</v>
      </c>
      <c r="AZ10" s="76">
        <v>2</v>
      </c>
      <c r="BA10" s="76"/>
      <c r="BB10" s="76">
        <v>1</v>
      </c>
      <c r="BC10" s="76">
        <v>2</v>
      </c>
      <c r="BD10" s="76"/>
    </row>
    <row r="11" spans="1:59" x14ac:dyDescent="0.25">
      <c r="A11" s="83" t="s">
        <v>127</v>
      </c>
      <c r="B11" s="76" t="s">
        <v>182</v>
      </c>
      <c r="C11" s="76"/>
      <c r="D11" s="76"/>
      <c r="E11" s="76"/>
      <c r="F11" s="76"/>
      <c r="G11" s="76"/>
      <c r="H11" s="76">
        <v>1</v>
      </c>
      <c r="I11" s="76"/>
      <c r="J11" s="76"/>
      <c r="K11" s="76"/>
      <c r="P11" s="77" t="s">
        <v>127</v>
      </c>
      <c r="Q11" s="76" t="s">
        <v>182</v>
      </c>
      <c r="W11">
        <v>1</v>
      </c>
      <c r="AE11" s="169" t="s">
        <v>127</v>
      </c>
      <c r="AF11" s="76" t="s">
        <v>182</v>
      </c>
      <c r="AG11" s="76"/>
      <c r="AH11" s="76"/>
      <c r="AI11" s="76"/>
      <c r="AJ11" s="76"/>
      <c r="AK11" s="76"/>
      <c r="AL11" s="76">
        <v>1</v>
      </c>
      <c r="AM11" s="76"/>
      <c r="AN11" s="76"/>
      <c r="AO11" s="76"/>
      <c r="AT11" s="83" t="s">
        <v>127</v>
      </c>
      <c r="AU11" s="77" t="s">
        <v>182</v>
      </c>
      <c r="AV11" s="76"/>
      <c r="AW11" s="76"/>
      <c r="AX11" s="76"/>
      <c r="AY11" s="76"/>
      <c r="AZ11" s="76"/>
      <c r="BA11" s="76">
        <v>0</v>
      </c>
      <c r="BB11" s="76"/>
      <c r="BC11" s="76"/>
      <c r="BD11" s="76"/>
    </row>
    <row r="12" spans="1:59" x14ac:dyDescent="0.25">
      <c r="A12" s="83" t="s">
        <v>128</v>
      </c>
      <c r="B12" s="76" t="s">
        <v>182</v>
      </c>
      <c r="C12" s="76">
        <v>6</v>
      </c>
      <c r="D12" s="76">
        <v>3</v>
      </c>
      <c r="E12" s="76">
        <v>5</v>
      </c>
      <c r="F12" s="76">
        <v>5</v>
      </c>
      <c r="G12" s="76">
        <v>4</v>
      </c>
      <c r="H12" s="76">
        <v>2</v>
      </c>
      <c r="I12" s="76">
        <v>4</v>
      </c>
      <c r="J12" s="76">
        <v>1</v>
      </c>
      <c r="K12" s="76">
        <v>1</v>
      </c>
      <c r="P12" s="77" t="s">
        <v>128</v>
      </c>
      <c r="Q12" s="76" t="s">
        <v>182</v>
      </c>
      <c r="R12">
        <v>4</v>
      </c>
      <c r="S12">
        <v>0</v>
      </c>
      <c r="T12">
        <v>2</v>
      </c>
      <c r="U12">
        <v>1</v>
      </c>
      <c r="V12">
        <v>2</v>
      </c>
      <c r="W12">
        <v>0</v>
      </c>
      <c r="X12">
        <v>2</v>
      </c>
      <c r="Y12">
        <v>1</v>
      </c>
      <c r="Z12">
        <v>0</v>
      </c>
      <c r="AE12" s="169" t="s">
        <v>128</v>
      </c>
      <c r="AF12" s="76" t="s">
        <v>182</v>
      </c>
      <c r="AG12" s="76">
        <v>5</v>
      </c>
      <c r="AH12" s="76">
        <v>2</v>
      </c>
      <c r="AI12" s="76">
        <v>4</v>
      </c>
      <c r="AJ12" s="76">
        <v>3</v>
      </c>
      <c r="AK12" s="76">
        <v>2</v>
      </c>
      <c r="AL12" s="76">
        <v>7</v>
      </c>
      <c r="AM12" s="76">
        <v>2</v>
      </c>
      <c r="AN12" s="76">
        <v>1</v>
      </c>
      <c r="AO12" s="76">
        <v>2</v>
      </c>
      <c r="AT12" s="83" t="s">
        <v>128</v>
      </c>
      <c r="AU12" s="77" t="s">
        <v>182</v>
      </c>
      <c r="AV12" s="76">
        <v>5</v>
      </c>
      <c r="AW12" s="76">
        <v>2</v>
      </c>
      <c r="AX12" s="76">
        <v>5</v>
      </c>
      <c r="AY12" s="76">
        <v>5</v>
      </c>
      <c r="AZ12" s="76">
        <v>3</v>
      </c>
      <c r="BA12" s="76">
        <v>2</v>
      </c>
      <c r="BB12" s="76">
        <v>4</v>
      </c>
      <c r="BC12" s="76">
        <v>1</v>
      </c>
      <c r="BD12" s="76">
        <v>1</v>
      </c>
    </row>
    <row r="13" spans="1:59" x14ac:dyDescent="0.25">
      <c r="A13" s="83" t="s">
        <v>71</v>
      </c>
      <c r="B13" s="76" t="s">
        <v>182</v>
      </c>
      <c r="C13" s="76"/>
      <c r="D13" s="76"/>
      <c r="E13" s="76">
        <v>2</v>
      </c>
      <c r="F13" s="76">
        <v>4</v>
      </c>
      <c r="G13" s="76">
        <v>1</v>
      </c>
      <c r="H13" s="76">
        <v>1</v>
      </c>
      <c r="I13" s="76">
        <v>1</v>
      </c>
      <c r="J13" s="76">
        <v>1</v>
      </c>
      <c r="K13" s="76"/>
      <c r="P13" s="77" t="s">
        <v>71</v>
      </c>
      <c r="Q13" s="76" t="s">
        <v>182</v>
      </c>
      <c r="S13">
        <v>0</v>
      </c>
      <c r="T13">
        <v>0</v>
      </c>
      <c r="U13">
        <v>2</v>
      </c>
      <c r="AE13" s="169" t="s">
        <v>71</v>
      </c>
      <c r="AF13" s="76" t="s">
        <v>182</v>
      </c>
      <c r="AG13" s="76"/>
      <c r="AH13" s="76">
        <v>2</v>
      </c>
      <c r="AI13" s="76">
        <v>1</v>
      </c>
      <c r="AJ13" s="76">
        <v>3</v>
      </c>
      <c r="AK13" s="76"/>
      <c r="AL13" s="76"/>
      <c r="AM13" s="76"/>
      <c r="AN13" s="76"/>
      <c r="AO13" s="76"/>
      <c r="AT13" s="83" t="s">
        <v>71</v>
      </c>
      <c r="AU13" s="77" t="s">
        <v>182</v>
      </c>
      <c r="AV13" s="76"/>
      <c r="AW13" s="76"/>
      <c r="AX13" s="76">
        <v>2</v>
      </c>
      <c r="AY13" s="76">
        <v>4</v>
      </c>
      <c r="AZ13" s="76">
        <v>1</v>
      </c>
      <c r="BA13" s="76">
        <v>1</v>
      </c>
      <c r="BB13" s="76">
        <v>1</v>
      </c>
      <c r="BC13" s="76">
        <v>1</v>
      </c>
      <c r="BD13" s="76"/>
    </row>
    <row r="14" spans="1:59" x14ac:dyDescent="0.25">
      <c r="A14" s="83" t="s">
        <v>129</v>
      </c>
      <c r="B14" s="76" t="s">
        <v>182</v>
      </c>
      <c r="C14" s="76">
        <v>2</v>
      </c>
      <c r="D14" s="76">
        <v>2</v>
      </c>
      <c r="E14" s="76"/>
      <c r="F14" s="76"/>
      <c r="G14" s="76">
        <v>1</v>
      </c>
      <c r="H14" s="76"/>
      <c r="I14" s="76">
        <v>2</v>
      </c>
      <c r="J14" s="76"/>
      <c r="K14" s="76"/>
      <c r="P14" s="77" t="s">
        <v>129</v>
      </c>
      <c r="Q14" s="76" t="s">
        <v>182</v>
      </c>
      <c r="R14">
        <v>2</v>
      </c>
      <c r="S14">
        <v>2</v>
      </c>
      <c r="V14">
        <v>1</v>
      </c>
      <c r="X14">
        <v>2</v>
      </c>
      <c r="AE14" s="169" t="s">
        <v>129</v>
      </c>
      <c r="AF14" s="76" t="s">
        <v>182</v>
      </c>
      <c r="AG14" s="76">
        <v>2</v>
      </c>
      <c r="AH14" s="76">
        <v>2</v>
      </c>
      <c r="AI14" s="76"/>
      <c r="AJ14" s="76"/>
      <c r="AK14" s="76">
        <v>1</v>
      </c>
      <c r="AL14" s="76"/>
      <c r="AM14" s="76">
        <v>2</v>
      </c>
      <c r="AN14" s="76"/>
      <c r="AO14" s="76"/>
      <c r="AT14" s="83" t="s">
        <v>129</v>
      </c>
      <c r="AU14" s="77" t="s">
        <v>182</v>
      </c>
      <c r="AV14" s="76">
        <v>2</v>
      </c>
      <c r="AW14" s="76">
        <v>2</v>
      </c>
      <c r="AX14" s="76"/>
      <c r="AY14" s="76"/>
      <c r="AZ14" s="76">
        <v>1</v>
      </c>
      <c r="BA14" s="76"/>
      <c r="BB14" s="76">
        <v>2</v>
      </c>
      <c r="BC14" s="76"/>
      <c r="BD14" s="76"/>
    </row>
    <row r="15" spans="1:59" x14ac:dyDescent="0.25">
      <c r="A15" s="83" t="s">
        <v>115</v>
      </c>
      <c r="B15" s="76" t="s">
        <v>182</v>
      </c>
      <c r="C15" s="76">
        <v>4</v>
      </c>
      <c r="D15" s="76">
        <v>6</v>
      </c>
      <c r="E15" s="76">
        <v>2</v>
      </c>
      <c r="F15" s="76">
        <v>1</v>
      </c>
      <c r="G15" s="76">
        <v>4</v>
      </c>
      <c r="H15" s="76">
        <v>2</v>
      </c>
      <c r="I15" s="76">
        <v>2</v>
      </c>
      <c r="J15" s="76">
        <v>1</v>
      </c>
      <c r="K15" s="76">
        <v>1</v>
      </c>
      <c r="P15" s="77" t="s">
        <v>115</v>
      </c>
      <c r="Q15" s="76" t="s">
        <v>182</v>
      </c>
      <c r="R15">
        <v>4</v>
      </c>
      <c r="S15">
        <v>2</v>
      </c>
      <c r="T15">
        <v>1</v>
      </c>
      <c r="U15">
        <v>0</v>
      </c>
      <c r="V15">
        <v>2</v>
      </c>
      <c r="W15">
        <v>1</v>
      </c>
      <c r="Y15">
        <v>1</v>
      </c>
      <c r="AE15" s="169" t="s">
        <v>115</v>
      </c>
      <c r="AF15" s="76" t="s">
        <v>182</v>
      </c>
      <c r="AG15" s="76">
        <v>13</v>
      </c>
      <c r="AH15" s="76">
        <v>3</v>
      </c>
      <c r="AI15" s="76">
        <v>4</v>
      </c>
      <c r="AJ15" s="76">
        <v>4</v>
      </c>
      <c r="AK15" s="76">
        <v>3</v>
      </c>
      <c r="AL15" s="76">
        <v>1</v>
      </c>
      <c r="AM15" s="76"/>
      <c r="AN15" s="76">
        <v>2</v>
      </c>
      <c r="AO15" s="76"/>
      <c r="AT15" s="83" t="s">
        <v>115</v>
      </c>
      <c r="AU15" s="77" t="s">
        <v>182</v>
      </c>
      <c r="AV15" s="76">
        <v>4</v>
      </c>
      <c r="AW15" s="76">
        <v>6</v>
      </c>
      <c r="AX15" s="76">
        <v>2</v>
      </c>
      <c r="AY15" s="76">
        <v>0</v>
      </c>
      <c r="AZ15" s="76">
        <v>3</v>
      </c>
      <c r="BA15" s="76">
        <v>1</v>
      </c>
      <c r="BB15" s="76">
        <v>1</v>
      </c>
      <c r="BC15" s="76">
        <v>0</v>
      </c>
      <c r="BD15" s="76">
        <v>1</v>
      </c>
    </row>
    <row r="16" spans="1:59" x14ac:dyDescent="0.25">
      <c r="A16" s="83" t="s">
        <v>131</v>
      </c>
      <c r="B16" s="76" t="s">
        <v>182</v>
      </c>
      <c r="C16" s="76"/>
      <c r="D16" s="76"/>
      <c r="E16" s="76">
        <v>1</v>
      </c>
      <c r="F16" s="76"/>
      <c r="G16" s="76">
        <v>1</v>
      </c>
      <c r="H16" s="76"/>
      <c r="I16" s="76"/>
      <c r="J16" s="76"/>
      <c r="K16" s="76"/>
      <c r="P16" s="77" t="s">
        <v>131</v>
      </c>
      <c r="Q16" s="76" t="s">
        <v>182</v>
      </c>
      <c r="T16">
        <v>1</v>
      </c>
      <c r="V16">
        <v>2</v>
      </c>
      <c r="AE16" s="169" t="s">
        <v>131</v>
      </c>
      <c r="AF16" s="76" t="s">
        <v>182</v>
      </c>
      <c r="AG16" s="76"/>
      <c r="AH16" s="76"/>
      <c r="AI16" s="76">
        <v>1</v>
      </c>
      <c r="AJ16" s="76"/>
      <c r="AK16" s="76">
        <v>2</v>
      </c>
      <c r="AL16" s="76"/>
      <c r="AM16" s="76"/>
      <c r="AN16" s="76"/>
      <c r="AO16" s="76"/>
      <c r="AT16" s="83" t="s">
        <v>131</v>
      </c>
      <c r="AU16" s="77" t="s">
        <v>182</v>
      </c>
      <c r="AV16" s="76"/>
      <c r="AW16" s="76"/>
      <c r="AX16" s="76">
        <v>1</v>
      </c>
      <c r="AY16" s="76"/>
      <c r="AZ16" s="76">
        <v>1</v>
      </c>
      <c r="BA16" s="76"/>
      <c r="BB16" s="76"/>
      <c r="BC16" s="76"/>
      <c r="BD16" s="76"/>
    </row>
    <row r="17" spans="1:56" x14ac:dyDescent="0.25">
      <c r="A17" s="83" t="s">
        <v>116</v>
      </c>
      <c r="B17" s="76" t="s">
        <v>182</v>
      </c>
      <c r="C17" s="76">
        <v>5</v>
      </c>
      <c r="D17" s="76">
        <v>6</v>
      </c>
      <c r="E17" s="76">
        <v>4</v>
      </c>
      <c r="F17" s="76">
        <v>4</v>
      </c>
      <c r="G17" s="76">
        <v>3</v>
      </c>
      <c r="H17" s="76">
        <v>1</v>
      </c>
      <c r="I17" s="76">
        <v>1</v>
      </c>
      <c r="J17" s="76">
        <v>4</v>
      </c>
      <c r="K17" s="76">
        <v>4</v>
      </c>
      <c r="P17" s="77" t="s">
        <v>116</v>
      </c>
      <c r="Q17" s="76" t="s">
        <v>182</v>
      </c>
      <c r="R17">
        <v>0</v>
      </c>
      <c r="S17">
        <v>0</v>
      </c>
      <c r="T17">
        <v>2</v>
      </c>
      <c r="U17">
        <v>1</v>
      </c>
      <c r="W17">
        <v>0</v>
      </c>
      <c r="X17">
        <v>0</v>
      </c>
      <c r="Y17">
        <v>2</v>
      </c>
      <c r="Z17">
        <v>0</v>
      </c>
      <c r="AE17" s="169" t="s">
        <v>116</v>
      </c>
      <c r="AF17" s="76" t="s">
        <v>182</v>
      </c>
      <c r="AG17" s="76">
        <v>4</v>
      </c>
      <c r="AH17" s="76">
        <v>2</v>
      </c>
      <c r="AI17" s="76">
        <v>2</v>
      </c>
      <c r="AJ17" s="76">
        <v>3</v>
      </c>
      <c r="AK17" s="76"/>
      <c r="AL17" s="76">
        <v>1</v>
      </c>
      <c r="AM17" s="76">
        <v>1</v>
      </c>
      <c r="AN17" s="76">
        <v>4</v>
      </c>
      <c r="AO17" s="76">
        <v>1</v>
      </c>
      <c r="AT17" s="83" t="s">
        <v>116</v>
      </c>
      <c r="AU17" s="77" t="s">
        <v>182</v>
      </c>
      <c r="AV17" s="76">
        <v>5</v>
      </c>
      <c r="AW17" s="76">
        <v>6</v>
      </c>
      <c r="AX17" s="76">
        <v>4</v>
      </c>
      <c r="AY17" s="76">
        <v>2</v>
      </c>
      <c r="AZ17" s="76">
        <v>3</v>
      </c>
      <c r="BA17" s="76">
        <v>1</v>
      </c>
      <c r="BB17" s="76">
        <v>1</v>
      </c>
      <c r="BC17" s="76">
        <v>4</v>
      </c>
      <c r="BD17" s="76">
        <v>4</v>
      </c>
    </row>
    <row r="18" spans="1:56" x14ac:dyDescent="0.25">
      <c r="A18" s="83" t="s">
        <v>134</v>
      </c>
      <c r="B18" s="76" t="s">
        <v>182</v>
      </c>
      <c r="C18" s="76">
        <v>1</v>
      </c>
      <c r="D18" s="76">
        <v>2</v>
      </c>
      <c r="E18" s="76">
        <v>2</v>
      </c>
      <c r="F18" s="76">
        <v>2</v>
      </c>
      <c r="G18" s="76"/>
      <c r="H18" s="76"/>
      <c r="I18" s="76"/>
      <c r="J18" s="76">
        <v>1</v>
      </c>
      <c r="K18" s="76"/>
      <c r="P18" s="77" t="s">
        <v>133</v>
      </c>
      <c r="Q18" s="76" t="s">
        <v>182</v>
      </c>
      <c r="Z18">
        <v>0</v>
      </c>
      <c r="AE18" s="169" t="s">
        <v>133</v>
      </c>
      <c r="AF18" s="76" t="s">
        <v>182</v>
      </c>
      <c r="AG18" s="76"/>
      <c r="AH18" s="76"/>
      <c r="AI18" s="76"/>
      <c r="AJ18" s="76"/>
      <c r="AK18" s="76"/>
      <c r="AL18" s="76"/>
      <c r="AM18" s="76"/>
      <c r="AN18" s="76"/>
      <c r="AO18" s="76">
        <v>2</v>
      </c>
      <c r="AT18" s="83" t="s">
        <v>134</v>
      </c>
      <c r="AU18" s="77" t="s">
        <v>182</v>
      </c>
      <c r="AV18" s="76">
        <v>1</v>
      </c>
      <c r="AW18" s="76">
        <v>2</v>
      </c>
      <c r="AX18" s="76">
        <v>2</v>
      </c>
      <c r="AY18" s="76">
        <v>2</v>
      </c>
      <c r="AZ18" s="76"/>
      <c r="BA18" s="76"/>
      <c r="BB18" s="76"/>
      <c r="BC18" s="76">
        <v>1</v>
      </c>
      <c r="BD18" s="76"/>
    </row>
    <row r="19" spans="1:56" x14ac:dyDescent="0.25">
      <c r="A19" s="83" t="s">
        <v>97</v>
      </c>
      <c r="B19" s="76" t="s">
        <v>182</v>
      </c>
      <c r="C19" s="76">
        <v>1</v>
      </c>
      <c r="D19" s="76">
        <v>1</v>
      </c>
      <c r="E19" s="76">
        <v>1</v>
      </c>
      <c r="F19" s="76">
        <v>1</v>
      </c>
      <c r="G19" s="76"/>
      <c r="H19" s="76">
        <v>1</v>
      </c>
      <c r="I19" s="76">
        <v>1</v>
      </c>
      <c r="J19" s="76"/>
      <c r="K19" s="76"/>
      <c r="P19" s="77" t="s">
        <v>134</v>
      </c>
      <c r="Q19" s="76" t="s">
        <v>182</v>
      </c>
      <c r="R19">
        <v>1</v>
      </c>
      <c r="S19">
        <v>2</v>
      </c>
      <c r="T19">
        <v>2</v>
      </c>
      <c r="U19">
        <v>2</v>
      </c>
      <c r="W19">
        <v>0</v>
      </c>
      <c r="X19">
        <v>0</v>
      </c>
      <c r="AE19" s="169" t="s">
        <v>134</v>
      </c>
      <c r="AF19" s="76" t="s">
        <v>182</v>
      </c>
      <c r="AG19" s="76">
        <v>1</v>
      </c>
      <c r="AH19" s="76">
        <v>2</v>
      </c>
      <c r="AI19" s="76">
        <v>3</v>
      </c>
      <c r="AJ19" s="76">
        <v>3</v>
      </c>
      <c r="AK19" s="76"/>
      <c r="AL19" s="76">
        <v>1</v>
      </c>
      <c r="AM19" s="76">
        <v>1</v>
      </c>
      <c r="AN19" s="76"/>
      <c r="AO19" s="76"/>
      <c r="AT19" s="83" t="s">
        <v>97</v>
      </c>
      <c r="AU19" s="77" t="s">
        <v>182</v>
      </c>
      <c r="AV19" s="76">
        <v>1</v>
      </c>
      <c r="AW19" s="76">
        <v>1</v>
      </c>
      <c r="AX19" s="76">
        <v>1</v>
      </c>
      <c r="AY19" s="76">
        <v>1</v>
      </c>
      <c r="AZ19" s="76"/>
      <c r="BA19" s="76">
        <v>0</v>
      </c>
      <c r="BB19" s="76">
        <v>1</v>
      </c>
      <c r="BC19" s="76"/>
      <c r="BD19" s="76"/>
    </row>
    <row r="20" spans="1:56" x14ac:dyDescent="0.25">
      <c r="A20" s="83" t="s">
        <v>98</v>
      </c>
      <c r="B20" s="76" t="s">
        <v>182</v>
      </c>
      <c r="C20" s="76"/>
      <c r="D20" s="76"/>
      <c r="E20" s="76"/>
      <c r="F20" s="76"/>
      <c r="G20" s="76"/>
      <c r="H20" s="76"/>
      <c r="I20" s="76"/>
      <c r="J20" s="76"/>
      <c r="K20" s="76">
        <v>1</v>
      </c>
      <c r="P20" s="77" t="s">
        <v>97</v>
      </c>
      <c r="Q20" s="76" t="s">
        <v>182</v>
      </c>
      <c r="T20">
        <v>0</v>
      </c>
      <c r="V20">
        <v>1</v>
      </c>
      <c r="W20">
        <v>1</v>
      </c>
      <c r="X20">
        <v>1</v>
      </c>
      <c r="AE20" s="169" t="s">
        <v>97</v>
      </c>
      <c r="AF20" s="76" t="s">
        <v>182</v>
      </c>
      <c r="AG20" s="76"/>
      <c r="AH20" s="76"/>
      <c r="AI20" s="76">
        <v>1</v>
      </c>
      <c r="AJ20" s="76"/>
      <c r="AK20" s="76">
        <v>1</v>
      </c>
      <c r="AL20" s="76">
        <v>1</v>
      </c>
      <c r="AM20" s="76">
        <v>1</v>
      </c>
      <c r="AN20" s="76"/>
      <c r="AO20" s="76"/>
      <c r="AT20" s="83" t="s">
        <v>98</v>
      </c>
      <c r="AU20" s="77" t="s">
        <v>182</v>
      </c>
      <c r="AV20" s="76"/>
      <c r="AW20" s="76"/>
      <c r="AX20" s="76"/>
      <c r="AY20" s="76"/>
      <c r="AZ20" s="76"/>
      <c r="BA20" s="76"/>
      <c r="BB20" s="76"/>
      <c r="BC20" s="76"/>
      <c r="BD20" s="76">
        <v>1</v>
      </c>
    </row>
    <row r="21" spans="1:56" x14ac:dyDescent="0.25">
      <c r="A21" s="83" t="s">
        <v>135</v>
      </c>
      <c r="B21" s="76" t="s">
        <v>182</v>
      </c>
      <c r="C21" s="76">
        <v>1</v>
      </c>
      <c r="D21" s="76">
        <v>2</v>
      </c>
      <c r="E21" s="76">
        <v>8</v>
      </c>
      <c r="F21" s="76">
        <v>3</v>
      </c>
      <c r="G21" s="76">
        <v>5</v>
      </c>
      <c r="H21" s="76">
        <v>2</v>
      </c>
      <c r="I21" s="76">
        <v>1</v>
      </c>
      <c r="J21" s="76">
        <v>1</v>
      </c>
      <c r="K21" s="76">
        <v>1</v>
      </c>
      <c r="P21" s="77" t="s">
        <v>98</v>
      </c>
      <c r="Q21" s="76" t="s">
        <v>182</v>
      </c>
      <c r="Z21">
        <v>1</v>
      </c>
      <c r="AE21" s="169" t="s">
        <v>98</v>
      </c>
      <c r="AF21" s="76" t="s">
        <v>182</v>
      </c>
      <c r="AG21" s="76"/>
      <c r="AH21" s="76"/>
      <c r="AI21" s="76"/>
      <c r="AJ21" s="76"/>
      <c r="AK21" s="76"/>
      <c r="AL21" s="76"/>
      <c r="AM21" s="76"/>
      <c r="AN21" s="76"/>
      <c r="AO21" s="76">
        <v>1</v>
      </c>
      <c r="AT21" s="83" t="s">
        <v>135</v>
      </c>
      <c r="AU21" s="77" t="s">
        <v>182</v>
      </c>
      <c r="AV21" s="76">
        <v>1</v>
      </c>
      <c r="AW21" s="76">
        <v>2</v>
      </c>
      <c r="AX21" s="76">
        <v>6</v>
      </c>
      <c r="AY21" s="76">
        <v>2</v>
      </c>
      <c r="AZ21" s="76">
        <v>3</v>
      </c>
      <c r="BA21" s="76">
        <v>2</v>
      </c>
      <c r="BB21" s="76">
        <v>1</v>
      </c>
      <c r="BC21" s="76">
        <v>1</v>
      </c>
      <c r="BD21" s="76">
        <v>1</v>
      </c>
    </row>
    <row r="22" spans="1:56" x14ac:dyDescent="0.25">
      <c r="A22" s="83" t="s">
        <v>136</v>
      </c>
      <c r="B22" s="76" t="s">
        <v>182</v>
      </c>
      <c r="C22" s="76"/>
      <c r="D22" s="76"/>
      <c r="E22" s="76">
        <v>1</v>
      </c>
      <c r="F22" s="76"/>
      <c r="G22" s="76"/>
      <c r="H22" s="76"/>
      <c r="I22" s="76">
        <v>1</v>
      </c>
      <c r="J22" s="76"/>
      <c r="K22" s="76"/>
      <c r="P22" s="77" t="s">
        <v>135</v>
      </c>
      <c r="Q22" s="76" t="s">
        <v>182</v>
      </c>
      <c r="R22">
        <v>2</v>
      </c>
      <c r="S22">
        <v>1</v>
      </c>
      <c r="T22">
        <v>6</v>
      </c>
      <c r="U22">
        <v>2</v>
      </c>
      <c r="V22">
        <v>4</v>
      </c>
      <c r="W22">
        <v>1</v>
      </c>
      <c r="X22">
        <v>0</v>
      </c>
      <c r="AE22" s="169" t="s">
        <v>135</v>
      </c>
      <c r="AF22" s="76" t="s">
        <v>182</v>
      </c>
      <c r="AG22" s="76">
        <v>2</v>
      </c>
      <c r="AH22" s="76">
        <v>2</v>
      </c>
      <c r="AI22" s="76">
        <v>7</v>
      </c>
      <c r="AJ22" s="76">
        <v>3</v>
      </c>
      <c r="AK22" s="76">
        <v>4</v>
      </c>
      <c r="AL22" s="76">
        <v>1</v>
      </c>
      <c r="AM22" s="76">
        <v>1</v>
      </c>
      <c r="AN22" s="76"/>
      <c r="AO22" s="76"/>
      <c r="AT22" s="83" t="s">
        <v>136</v>
      </c>
      <c r="AU22" s="77" t="s">
        <v>182</v>
      </c>
      <c r="AV22" s="76"/>
      <c r="AW22" s="76"/>
      <c r="AX22" s="76">
        <v>1</v>
      </c>
      <c r="AY22" s="76"/>
      <c r="AZ22" s="76"/>
      <c r="BA22" s="76"/>
      <c r="BB22" s="76">
        <v>1</v>
      </c>
      <c r="BC22" s="76"/>
      <c r="BD22" s="76"/>
    </row>
    <row r="23" spans="1:56" x14ac:dyDescent="0.25">
      <c r="A23" s="83" t="s">
        <v>137</v>
      </c>
      <c r="B23" s="76" t="s">
        <v>182</v>
      </c>
      <c r="C23" s="76">
        <v>1</v>
      </c>
      <c r="D23" s="76">
        <v>2</v>
      </c>
      <c r="E23" s="76">
        <v>3</v>
      </c>
      <c r="F23" s="76">
        <v>3</v>
      </c>
      <c r="G23" s="76">
        <v>2</v>
      </c>
      <c r="H23" s="76">
        <v>3</v>
      </c>
      <c r="I23" s="76">
        <v>3</v>
      </c>
      <c r="J23" s="76">
        <v>3</v>
      </c>
      <c r="K23" s="76">
        <v>3</v>
      </c>
      <c r="P23" s="77" t="s">
        <v>136</v>
      </c>
      <c r="Q23" s="76" t="s">
        <v>182</v>
      </c>
      <c r="T23">
        <v>1</v>
      </c>
      <c r="X23">
        <v>1</v>
      </c>
      <c r="AE23" s="169" t="s">
        <v>136</v>
      </c>
      <c r="AF23" s="76" t="s">
        <v>182</v>
      </c>
      <c r="AG23" s="76"/>
      <c r="AH23" s="76"/>
      <c r="AI23" s="76">
        <v>1</v>
      </c>
      <c r="AJ23" s="76"/>
      <c r="AK23" s="76"/>
      <c r="AL23" s="76"/>
      <c r="AM23" s="76">
        <v>1</v>
      </c>
      <c r="AN23" s="76"/>
      <c r="AO23" s="76"/>
      <c r="AT23" s="83" t="s">
        <v>137</v>
      </c>
      <c r="AU23" s="77" t="s">
        <v>182</v>
      </c>
      <c r="AV23" s="76">
        <v>1</v>
      </c>
      <c r="AW23" s="76">
        <v>2</v>
      </c>
      <c r="AX23" s="76">
        <v>3</v>
      </c>
      <c r="AY23" s="76">
        <v>3</v>
      </c>
      <c r="AZ23" s="76">
        <v>2</v>
      </c>
      <c r="BA23" s="76">
        <v>3</v>
      </c>
      <c r="BB23" s="76">
        <v>3</v>
      </c>
      <c r="BC23" s="76">
        <v>3</v>
      </c>
      <c r="BD23" s="76">
        <v>2</v>
      </c>
    </row>
    <row r="24" spans="1:56" x14ac:dyDescent="0.25">
      <c r="A24" s="83" t="s">
        <v>138</v>
      </c>
      <c r="B24" s="76" t="s">
        <v>182</v>
      </c>
      <c r="C24" s="76"/>
      <c r="D24" s="76">
        <v>1</v>
      </c>
      <c r="E24" s="76"/>
      <c r="F24" s="76">
        <v>1</v>
      </c>
      <c r="G24" s="76">
        <v>1</v>
      </c>
      <c r="H24" s="76">
        <v>1</v>
      </c>
      <c r="I24" s="76">
        <v>1</v>
      </c>
      <c r="J24" s="76">
        <v>1</v>
      </c>
      <c r="K24" s="76"/>
      <c r="P24" s="77" t="s">
        <v>137</v>
      </c>
      <c r="Q24" s="76" t="s">
        <v>182</v>
      </c>
      <c r="R24">
        <v>2</v>
      </c>
      <c r="S24">
        <v>3</v>
      </c>
      <c r="T24">
        <v>2</v>
      </c>
      <c r="U24">
        <v>2</v>
      </c>
      <c r="V24">
        <v>1</v>
      </c>
      <c r="W24">
        <v>0</v>
      </c>
      <c r="X24">
        <v>1</v>
      </c>
      <c r="Z24">
        <v>2</v>
      </c>
      <c r="AE24" s="169" t="s">
        <v>137</v>
      </c>
      <c r="AF24" s="76" t="s">
        <v>182</v>
      </c>
      <c r="AG24" s="76">
        <v>2</v>
      </c>
      <c r="AH24" s="76">
        <v>4</v>
      </c>
      <c r="AI24" s="76">
        <v>2</v>
      </c>
      <c r="AJ24" s="76">
        <v>2</v>
      </c>
      <c r="AK24" s="76">
        <v>3</v>
      </c>
      <c r="AL24" s="76">
        <v>4</v>
      </c>
      <c r="AM24" s="76">
        <v>2</v>
      </c>
      <c r="AN24" s="76"/>
      <c r="AO24" s="76">
        <v>2</v>
      </c>
      <c r="AT24" s="83" t="s">
        <v>138</v>
      </c>
      <c r="AU24" s="77" t="s">
        <v>182</v>
      </c>
      <c r="AV24" s="76"/>
      <c r="AW24" s="76">
        <v>0</v>
      </c>
      <c r="AX24" s="76"/>
      <c r="AY24" s="76">
        <v>1</v>
      </c>
      <c r="AZ24" s="76">
        <v>1</v>
      </c>
      <c r="BA24" s="76">
        <v>1</v>
      </c>
      <c r="BB24" s="76">
        <v>1</v>
      </c>
      <c r="BC24" s="76">
        <v>1</v>
      </c>
      <c r="BD24" s="76"/>
    </row>
    <row r="25" spans="1:56" x14ac:dyDescent="0.25">
      <c r="A25" s="83" t="s">
        <v>75</v>
      </c>
      <c r="B25" s="76" t="s">
        <v>182</v>
      </c>
      <c r="C25" s="76">
        <v>2</v>
      </c>
      <c r="D25" s="76">
        <v>3</v>
      </c>
      <c r="E25" s="76">
        <v>5</v>
      </c>
      <c r="F25" s="76">
        <v>3</v>
      </c>
      <c r="G25" s="76">
        <v>5</v>
      </c>
      <c r="H25" s="76">
        <v>5</v>
      </c>
      <c r="I25" s="76">
        <v>6</v>
      </c>
      <c r="J25" s="76">
        <v>1</v>
      </c>
      <c r="K25" s="76">
        <v>1</v>
      </c>
      <c r="P25" s="77" t="s">
        <v>138</v>
      </c>
      <c r="Q25" s="76" t="s">
        <v>182</v>
      </c>
      <c r="S25">
        <v>1</v>
      </c>
      <c r="U25">
        <v>0</v>
      </c>
      <c r="AE25" s="169" t="s">
        <v>138</v>
      </c>
      <c r="AF25" s="76" t="s">
        <v>182</v>
      </c>
      <c r="AG25" s="76"/>
      <c r="AH25" s="76">
        <v>1</v>
      </c>
      <c r="AI25" s="76"/>
      <c r="AJ25" s="76">
        <v>1</v>
      </c>
      <c r="AK25" s="76"/>
      <c r="AL25" s="76"/>
      <c r="AM25" s="76"/>
      <c r="AN25" s="76"/>
      <c r="AO25" s="76"/>
      <c r="AT25" s="83" t="s">
        <v>75</v>
      </c>
      <c r="AU25" s="77" t="s">
        <v>182</v>
      </c>
      <c r="AV25" s="76">
        <v>2</v>
      </c>
      <c r="AW25" s="76">
        <v>2</v>
      </c>
      <c r="AX25" s="76">
        <v>2</v>
      </c>
      <c r="AY25" s="76">
        <v>0</v>
      </c>
      <c r="AZ25" s="76">
        <v>2</v>
      </c>
      <c r="BA25" s="76">
        <v>4</v>
      </c>
      <c r="BB25" s="76">
        <v>5</v>
      </c>
      <c r="BC25" s="76">
        <v>0</v>
      </c>
      <c r="BD25" s="76">
        <v>0</v>
      </c>
    </row>
    <row r="26" spans="1:56" x14ac:dyDescent="0.25">
      <c r="A26" s="83" t="s">
        <v>139</v>
      </c>
      <c r="B26" s="76" t="s">
        <v>182</v>
      </c>
      <c r="C26" s="76"/>
      <c r="D26" s="76"/>
      <c r="E26" s="76"/>
      <c r="F26" s="76">
        <v>2</v>
      </c>
      <c r="G26" s="76"/>
      <c r="H26" s="76"/>
      <c r="I26" s="76">
        <v>1</v>
      </c>
      <c r="J26" s="76"/>
      <c r="K26" s="76"/>
      <c r="P26" s="77" t="s">
        <v>75</v>
      </c>
      <c r="Q26" s="76" t="s">
        <v>182</v>
      </c>
      <c r="R26">
        <v>2</v>
      </c>
      <c r="S26">
        <v>0</v>
      </c>
      <c r="T26">
        <v>2</v>
      </c>
      <c r="V26">
        <v>0</v>
      </c>
      <c r="W26">
        <v>0</v>
      </c>
      <c r="X26">
        <v>4</v>
      </c>
      <c r="AE26" s="169" t="s">
        <v>75</v>
      </c>
      <c r="AF26" s="76" t="s">
        <v>182</v>
      </c>
      <c r="AG26" s="76">
        <v>4</v>
      </c>
      <c r="AH26" s="76">
        <v>1</v>
      </c>
      <c r="AI26" s="76">
        <v>5</v>
      </c>
      <c r="AJ26" s="76"/>
      <c r="AK26" s="76">
        <v>1</v>
      </c>
      <c r="AL26" s="76">
        <v>1</v>
      </c>
      <c r="AM26" s="76">
        <v>4</v>
      </c>
      <c r="AN26" s="76"/>
      <c r="AO26" s="76"/>
      <c r="AT26" s="83" t="s">
        <v>139</v>
      </c>
      <c r="AU26" s="77" t="s">
        <v>182</v>
      </c>
      <c r="AV26" s="76"/>
      <c r="AW26" s="76"/>
      <c r="AX26" s="76"/>
      <c r="AY26" s="76">
        <v>2</v>
      </c>
      <c r="AZ26" s="76"/>
      <c r="BA26" s="76"/>
      <c r="BB26" s="76">
        <v>1</v>
      </c>
      <c r="BC26" s="76"/>
      <c r="BD26" s="76"/>
    </row>
    <row r="27" spans="1:56" x14ac:dyDescent="0.25">
      <c r="A27" s="83" t="s">
        <v>140</v>
      </c>
      <c r="B27" s="76" t="s">
        <v>182</v>
      </c>
      <c r="C27" s="76">
        <v>1</v>
      </c>
      <c r="D27" s="76">
        <v>2</v>
      </c>
      <c r="E27" s="76">
        <v>1</v>
      </c>
      <c r="F27" s="76">
        <v>2</v>
      </c>
      <c r="G27" s="76"/>
      <c r="H27" s="76"/>
      <c r="I27" s="76"/>
      <c r="J27" s="76"/>
      <c r="K27" s="76"/>
      <c r="P27" s="77" t="s">
        <v>139</v>
      </c>
      <c r="Q27" s="76" t="s">
        <v>182</v>
      </c>
      <c r="S27">
        <v>1</v>
      </c>
      <c r="T27">
        <v>0</v>
      </c>
      <c r="X27">
        <v>1</v>
      </c>
      <c r="AE27" s="169" t="s">
        <v>139</v>
      </c>
      <c r="AF27" s="76" t="s">
        <v>182</v>
      </c>
      <c r="AG27" s="76"/>
      <c r="AH27" s="76">
        <v>1</v>
      </c>
      <c r="AI27" s="76">
        <v>2</v>
      </c>
      <c r="AJ27" s="76"/>
      <c r="AK27" s="76"/>
      <c r="AL27" s="76"/>
      <c r="AM27" s="76">
        <v>1</v>
      </c>
      <c r="AN27" s="76"/>
      <c r="AO27" s="76"/>
      <c r="AT27" s="83" t="s">
        <v>140</v>
      </c>
      <c r="AU27" s="77" t="s">
        <v>182</v>
      </c>
      <c r="AV27" s="76">
        <v>0</v>
      </c>
      <c r="AW27" s="76">
        <v>2</v>
      </c>
      <c r="AX27" s="76">
        <v>1</v>
      </c>
      <c r="AY27" s="76">
        <v>0</v>
      </c>
      <c r="AZ27" s="76"/>
      <c r="BA27" s="76"/>
      <c r="BB27" s="76"/>
      <c r="BC27" s="76"/>
      <c r="BD27" s="76"/>
    </row>
    <row r="28" spans="1:56" x14ac:dyDescent="0.25">
      <c r="A28" s="83" t="s">
        <v>141</v>
      </c>
      <c r="B28" s="76" t="s">
        <v>182</v>
      </c>
      <c r="C28" s="76"/>
      <c r="D28" s="76">
        <v>2</v>
      </c>
      <c r="E28" s="76">
        <v>4</v>
      </c>
      <c r="F28" s="76">
        <v>4</v>
      </c>
      <c r="G28" s="76"/>
      <c r="H28" s="76"/>
      <c r="I28" s="76"/>
      <c r="J28" s="76"/>
      <c r="K28" s="76">
        <v>1</v>
      </c>
      <c r="P28" s="77" t="s">
        <v>140</v>
      </c>
      <c r="Q28" s="76" t="s">
        <v>182</v>
      </c>
      <c r="R28">
        <v>1</v>
      </c>
      <c r="S28">
        <v>2</v>
      </c>
      <c r="T28">
        <v>1</v>
      </c>
      <c r="U28">
        <v>2</v>
      </c>
      <c r="Y28">
        <v>0</v>
      </c>
      <c r="AE28" s="169" t="s">
        <v>140</v>
      </c>
      <c r="AF28" s="76" t="s">
        <v>182</v>
      </c>
      <c r="AG28" s="76">
        <v>1</v>
      </c>
      <c r="AH28" s="76">
        <v>2</v>
      </c>
      <c r="AI28" s="76">
        <v>1</v>
      </c>
      <c r="AJ28" s="76">
        <v>3</v>
      </c>
      <c r="AK28" s="76"/>
      <c r="AL28" s="76"/>
      <c r="AM28" s="76"/>
      <c r="AN28" s="76">
        <v>1</v>
      </c>
      <c r="AO28" s="76"/>
      <c r="AT28" s="83" t="s">
        <v>141</v>
      </c>
      <c r="AU28" s="77" t="s">
        <v>182</v>
      </c>
      <c r="AV28" s="76"/>
      <c r="AW28" s="76">
        <v>1</v>
      </c>
      <c r="AX28" s="76">
        <v>3</v>
      </c>
      <c r="AY28" s="76">
        <v>4</v>
      </c>
      <c r="AZ28" s="76"/>
      <c r="BA28" s="76"/>
      <c r="BB28" s="76"/>
      <c r="BC28" s="76"/>
      <c r="BD28" s="76">
        <v>0</v>
      </c>
    </row>
    <row r="29" spans="1:56" x14ac:dyDescent="0.25">
      <c r="A29" s="83" t="s">
        <v>142</v>
      </c>
      <c r="B29" s="76" t="s">
        <v>182</v>
      </c>
      <c r="C29" s="76">
        <v>1</v>
      </c>
      <c r="D29" s="76">
        <v>2</v>
      </c>
      <c r="E29" s="76">
        <v>2</v>
      </c>
      <c r="F29" s="76">
        <v>2</v>
      </c>
      <c r="G29" s="76">
        <v>2</v>
      </c>
      <c r="H29" s="76">
        <v>2</v>
      </c>
      <c r="I29" s="76">
        <v>1</v>
      </c>
      <c r="J29" s="76">
        <v>1</v>
      </c>
      <c r="K29" s="76">
        <v>1</v>
      </c>
      <c r="P29" s="77" t="s">
        <v>141</v>
      </c>
      <c r="Q29" s="76" t="s">
        <v>182</v>
      </c>
      <c r="R29">
        <v>0</v>
      </c>
      <c r="S29">
        <v>2</v>
      </c>
      <c r="T29">
        <v>4</v>
      </c>
      <c r="U29">
        <v>3</v>
      </c>
      <c r="X29">
        <v>1</v>
      </c>
      <c r="Z29">
        <v>1</v>
      </c>
      <c r="AE29" s="169" t="s">
        <v>141</v>
      </c>
      <c r="AF29" s="76" t="s">
        <v>182</v>
      </c>
      <c r="AG29" s="76">
        <v>1</v>
      </c>
      <c r="AH29" s="76">
        <v>2</v>
      </c>
      <c r="AI29" s="76">
        <v>5</v>
      </c>
      <c r="AJ29" s="76">
        <v>3</v>
      </c>
      <c r="AK29" s="76"/>
      <c r="AL29" s="76"/>
      <c r="AM29" s="76">
        <v>1</v>
      </c>
      <c r="AN29" s="76"/>
      <c r="AO29" s="76">
        <v>1</v>
      </c>
      <c r="AT29" s="83" t="s">
        <v>142</v>
      </c>
      <c r="AU29" s="77" t="s">
        <v>182</v>
      </c>
      <c r="AV29" s="76">
        <v>1</v>
      </c>
      <c r="AW29" s="76">
        <v>0</v>
      </c>
      <c r="AX29" s="76">
        <v>0</v>
      </c>
      <c r="AY29" s="76">
        <v>1</v>
      </c>
      <c r="AZ29" s="76">
        <v>1</v>
      </c>
      <c r="BA29" s="76">
        <v>2</v>
      </c>
      <c r="BB29" s="76">
        <v>1</v>
      </c>
      <c r="BC29" s="76">
        <v>0</v>
      </c>
      <c r="BD29" s="76">
        <v>1</v>
      </c>
    </row>
    <row r="30" spans="1:56" x14ac:dyDescent="0.25">
      <c r="A30" s="83" t="s">
        <v>47</v>
      </c>
      <c r="B30" s="76" t="s">
        <v>182</v>
      </c>
      <c r="C30" s="76"/>
      <c r="D30" s="76"/>
      <c r="E30" s="76">
        <v>2</v>
      </c>
      <c r="F30" s="76">
        <v>2</v>
      </c>
      <c r="G30" s="76">
        <v>2</v>
      </c>
      <c r="H30" s="76">
        <v>2</v>
      </c>
      <c r="I30" s="76">
        <v>2</v>
      </c>
      <c r="J30" s="76">
        <v>2</v>
      </c>
      <c r="K30" s="76">
        <v>2</v>
      </c>
      <c r="P30" s="77" t="s">
        <v>142</v>
      </c>
      <c r="Q30" s="76" t="s">
        <v>182</v>
      </c>
      <c r="R30">
        <v>2</v>
      </c>
      <c r="S30">
        <v>2</v>
      </c>
      <c r="T30">
        <v>1</v>
      </c>
      <c r="U30">
        <v>1</v>
      </c>
      <c r="V30">
        <v>0</v>
      </c>
      <c r="X30">
        <v>1</v>
      </c>
      <c r="Y30">
        <v>1</v>
      </c>
      <c r="Z30">
        <v>1</v>
      </c>
      <c r="AE30" s="169" t="s">
        <v>142</v>
      </c>
      <c r="AF30" s="76" t="s">
        <v>182</v>
      </c>
      <c r="AG30" s="76">
        <v>2</v>
      </c>
      <c r="AH30" s="76">
        <v>2</v>
      </c>
      <c r="AI30" s="76">
        <v>3</v>
      </c>
      <c r="AJ30" s="76">
        <v>1</v>
      </c>
      <c r="AK30" s="76">
        <v>1</v>
      </c>
      <c r="AL30" s="76"/>
      <c r="AM30" s="76">
        <v>2</v>
      </c>
      <c r="AN30" s="76">
        <v>1</v>
      </c>
      <c r="AO30" s="76">
        <v>1</v>
      </c>
      <c r="AT30" s="83" t="s">
        <v>47</v>
      </c>
      <c r="AU30" s="77" t="s">
        <v>182</v>
      </c>
      <c r="AV30" s="76"/>
      <c r="AW30" s="76"/>
      <c r="AX30" s="76">
        <v>1</v>
      </c>
      <c r="AY30" s="76">
        <v>1</v>
      </c>
      <c r="AZ30" s="76">
        <v>2</v>
      </c>
      <c r="BA30" s="76">
        <v>2</v>
      </c>
      <c r="BB30" s="76">
        <v>1</v>
      </c>
      <c r="BC30" s="76">
        <v>1</v>
      </c>
      <c r="BD30" s="76">
        <v>1</v>
      </c>
    </row>
    <row r="31" spans="1:56" x14ac:dyDescent="0.25">
      <c r="A31" s="83" t="s">
        <v>59</v>
      </c>
      <c r="B31" s="76" t="s">
        <v>182</v>
      </c>
      <c r="C31" s="76"/>
      <c r="D31" s="76"/>
      <c r="E31" s="76"/>
      <c r="F31" s="76"/>
      <c r="G31" s="76">
        <v>1</v>
      </c>
      <c r="H31" s="76">
        <v>1</v>
      </c>
      <c r="I31" s="76">
        <v>1</v>
      </c>
      <c r="J31" s="76"/>
      <c r="K31" s="76"/>
      <c r="P31" s="77" t="s">
        <v>47</v>
      </c>
      <c r="Q31" s="76" t="s">
        <v>182</v>
      </c>
      <c r="T31">
        <v>0</v>
      </c>
      <c r="V31">
        <v>0</v>
      </c>
      <c r="X31">
        <v>0</v>
      </c>
      <c r="AE31" s="169" t="s">
        <v>47</v>
      </c>
      <c r="AF31" s="76" t="s">
        <v>182</v>
      </c>
      <c r="AG31" s="76"/>
      <c r="AH31" s="76"/>
      <c r="AI31" s="76">
        <v>2</v>
      </c>
      <c r="AJ31" s="76"/>
      <c r="AK31" s="76">
        <v>1</v>
      </c>
      <c r="AL31" s="76"/>
      <c r="AM31" s="76">
        <v>1</v>
      </c>
      <c r="AN31" s="76"/>
      <c r="AO31" s="76"/>
      <c r="AT31" s="83" t="s">
        <v>59</v>
      </c>
      <c r="AU31" s="77" t="s">
        <v>182</v>
      </c>
      <c r="AV31" s="76"/>
      <c r="AW31" s="76"/>
      <c r="AX31" s="76"/>
      <c r="AY31" s="76"/>
      <c r="AZ31" s="76">
        <v>0</v>
      </c>
      <c r="BA31" s="76">
        <v>1</v>
      </c>
      <c r="BB31" s="76">
        <v>1</v>
      </c>
      <c r="BC31" s="76"/>
      <c r="BD31" s="76"/>
    </row>
    <row r="32" spans="1:56" x14ac:dyDescent="0.25">
      <c r="A32" s="83" t="s">
        <v>143</v>
      </c>
      <c r="B32" s="76" t="s">
        <v>182</v>
      </c>
      <c r="C32" s="76"/>
      <c r="D32" s="76">
        <v>2</v>
      </c>
      <c r="E32" s="76">
        <v>1</v>
      </c>
      <c r="F32" s="76">
        <v>2</v>
      </c>
      <c r="G32" s="76">
        <v>1</v>
      </c>
      <c r="H32" s="76">
        <v>1</v>
      </c>
      <c r="I32" s="76">
        <v>1</v>
      </c>
      <c r="J32" s="76"/>
      <c r="K32" s="76"/>
      <c r="P32" s="77" t="s">
        <v>59</v>
      </c>
      <c r="Q32" s="76" t="s">
        <v>182</v>
      </c>
      <c r="V32">
        <v>1</v>
      </c>
      <c r="W32">
        <v>1</v>
      </c>
      <c r="X32">
        <v>1</v>
      </c>
      <c r="AE32" s="169" t="s">
        <v>59</v>
      </c>
      <c r="AF32" s="76" t="s">
        <v>182</v>
      </c>
      <c r="AG32" s="76"/>
      <c r="AH32" s="76"/>
      <c r="AI32" s="76"/>
      <c r="AJ32" s="76"/>
      <c r="AK32" s="76">
        <v>1</v>
      </c>
      <c r="AL32" s="76">
        <v>2</v>
      </c>
      <c r="AM32" s="76">
        <v>1</v>
      </c>
      <c r="AN32" s="76"/>
      <c r="AO32" s="76"/>
      <c r="AT32" s="83" t="s">
        <v>143</v>
      </c>
      <c r="AU32" s="77" t="s">
        <v>182</v>
      </c>
      <c r="AV32" s="76"/>
      <c r="AW32" s="76">
        <v>2</v>
      </c>
      <c r="AX32" s="76">
        <v>1</v>
      </c>
      <c r="AY32" s="76">
        <v>2</v>
      </c>
      <c r="AZ32" s="76">
        <v>1</v>
      </c>
      <c r="BA32" s="76">
        <v>1</v>
      </c>
      <c r="BB32" s="76">
        <v>0</v>
      </c>
      <c r="BC32" s="76"/>
      <c r="BD32" s="76"/>
    </row>
    <row r="33" spans="1:56" x14ac:dyDescent="0.25">
      <c r="A33" s="83" t="s">
        <v>77</v>
      </c>
      <c r="B33" s="76" t="s">
        <v>182</v>
      </c>
      <c r="C33" s="76"/>
      <c r="D33" s="76"/>
      <c r="E33" s="76">
        <v>1</v>
      </c>
      <c r="F33" s="76">
        <v>1</v>
      </c>
      <c r="G33" s="76">
        <v>1</v>
      </c>
      <c r="H33" s="76"/>
      <c r="I33" s="76"/>
      <c r="J33" s="76"/>
      <c r="K33" s="76"/>
      <c r="P33" s="77" t="s">
        <v>143</v>
      </c>
      <c r="Q33" s="76" t="s">
        <v>182</v>
      </c>
      <c r="R33">
        <v>0</v>
      </c>
      <c r="S33">
        <v>2</v>
      </c>
      <c r="T33">
        <v>0</v>
      </c>
      <c r="U33">
        <v>1</v>
      </c>
      <c r="V33">
        <v>1</v>
      </c>
      <c r="X33">
        <v>2</v>
      </c>
      <c r="AE33" s="169" t="s">
        <v>143</v>
      </c>
      <c r="AF33" s="76" t="s">
        <v>182</v>
      </c>
      <c r="AG33" s="76">
        <v>1</v>
      </c>
      <c r="AH33" s="76">
        <v>3</v>
      </c>
      <c r="AI33" s="76">
        <v>2</v>
      </c>
      <c r="AJ33" s="76">
        <v>3</v>
      </c>
      <c r="AK33" s="76">
        <v>3</v>
      </c>
      <c r="AL33" s="76"/>
      <c r="AM33" s="76">
        <v>2</v>
      </c>
      <c r="AN33" s="76"/>
      <c r="AO33" s="76"/>
      <c r="AT33" s="83" t="s">
        <v>77</v>
      </c>
      <c r="AU33" s="77" t="s">
        <v>182</v>
      </c>
      <c r="AV33" s="76"/>
      <c r="AW33" s="76"/>
      <c r="AX33" s="76">
        <v>1</v>
      </c>
      <c r="AY33" s="76">
        <v>1</v>
      </c>
      <c r="AZ33" s="76">
        <v>1</v>
      </c>
      <c r="BA33" s="76"/>
      <c r="BB33" s="76"/>
      <c r="BC33" s="76"/>
      <c r="BD33" s="76"/>
    </row>
    <row r="34" spans="1:56" x14ac:dyDescent="0.25">
      <c r="A34" s="83" t="s">
        <v>144</v>
      </c>
      <c r="B34" s="76" t="s">
        <v>182</v>
      </c>
      <c r="C34" s="76"/>
      <c r="D34" s="76"/>
      <c r="E34" s="76"/>
      <c r="F34" s="76"/>
      <c r="G34" s="76">
        <v>1</v>
      </c>
      <c r="H34" s="76"/>
      <c r="I34" s="76"/>
      <c r="J34" s="76"/>
      <c r="K34" s="76"/>
      <c r="P34" s="77" t="s">
        <v>77</v>
      </c>
      <c r="Q34" s="76" t="s">
        <v>182</v>
      </c>
      <c r="T34">
        <v>0</v>
      </c>
      <c r="AE34" s="169" t="s">
        <v>77</v>
      </c>
      <c r="AF34" s="76" t="s">
        <v>182</v>
      </c>
      <c r="AG34" s="76"/>
      <c r="AH34" s="76"/>
      <c r="AI34" s="76">
        <v>1</v>
      </c>
      <c r="AJ34" s="76"/>
      <c r="AK34" s="76"/>
      <c r="AL34" s="76"/>
      <c r="AM34" s="76"/>
      <c r="AN34" s="76"/>
      <c r="AO34" s="76"/>
      <c r="AT34" s="83" t="s">
        <v>144</v>
      </c>
      <c r="AU34" s="77" t="s">
        <v>182</v>
      </c>
      <c r="AV34" s="76"/>
      <c r="AW34" s="76"/>
      <c r="AX34" s="76"/>
      <c r="AY34" s="76"/>
      <c r="AZ34" s="76">
        <v>1</v>
      </c>
      <c r="BA34" s="76"/>
      <c r="BB34" s="76"/>
      <c r="BC34" s="76"/>
      <c r="BD34" s="76"/>
    </row>
    <row r="35" spans="1:56" x14ac:dyDescent="0.25">
      <c r="A35" s="83" t="s">
        <v>95</v>
      </c>
      <c r="B35" s="76" t="s">
        <v>182</v>
      </c>
      <c r="C35" s="76">
        <v>2</v>
      </c>
      <c r="D35" s="76">
        <v>2</v>
      </c>
      <c r="E35" s="76">
        <v>1</v>
      </c>
      <c r="F35" s="76">
        <v>2</v>
      </c>
      <c r="G35" s="76"/>
      <c r="H35" s="76">
        <v>2</v>
      </c>
      <c r="I35" s="76"/>
      <c r="J35" s="76"/>
      <c r="K35" s="76">
        <v>1</v>
      </c>
      <c r="P35" s="77" t="s">
        <v>144</v>
      </c>
      <c r="Q35" s="76" t="s">
        <v>182</v>
      </c>
      <c r="V35">
        <v>2</v>
      </c>
      <c r="AE35" s="169" t="s">
        <v>144</v>
      </c>
      <c r="AF35" s="76" t="s">
        <v>182</v>
      </c>
      <c r="AG35" s="76"/>
      <c r="AH35" s="76"/>
      <c r="AI35" s="76"/>
      <c r="AJ35" s="76"/>
      <c r="AK35" s="76">
        <v>2</v>
      </c>
      <c r="AL35" s="76"/>
      <c r="AM35" s="76"/>
      <c r="AN35" s="76"/>
      <c r="AO35" s="76"/>
      <c r="AT35" s="83" t="s">
        <v>95</v>
      </c>
      <c r="AU35" s="77" t="s">
        <v>182</v>
      </c>
      <c r="AV35" s="76">
        <v>2</v>
      </c>
      <c r="AW35" s="76">
        <v>2</v>
      </c>
      <c r="AX35" s="76">
        <v>1</v>
      </c>
      <c r="AY35" s="76">
        <v>2</v>
      </c>
      <c r="AZ35" s="76"/>
      <c r="BA35" s="76">
        <v>2</v>
      </c>
      <c r="BB35" s="76"/>
      <c r="BC35" s="76"/>
      <c r="BD35" s="76">
        <v>1</v>
      </c>
    </row>
    <row r="36" spans="1:56" x14ac:dyDescent="0.25">
      <c r="A36" s="83" t="s">
        <v>145</v>
      </c>
      <c r="B36" s="76" t="s">
        <v>182</v>
      </c>
      <c r="C36" s="76"/>
      <c r="D36" s="76"/>
      <c r="E36" s="76"/>
      <c r="F36" s="76">
        <v>1</v>
      </c>
      <c r="G36" s="76">
        <v>1</v>
      </c>
      <c r="H36" s="76">
        <v>1</v>
      </c>
      <c r="I36" s="76">
        <v>1</v>
      </c>
      <c r="J36" s="76">
        <v>2</v>
      </c>
      <c r="K36" s="76">
        <v>1</v>
      </c>
      <c r="P36" s="77" t="s">
        <v>95</v>
      </c>
      <c r="Q36" s="76" t="s">
        <v>182</v>
      </c>
      <c r="R36">
        <v>2</v>
      </c>
      <c r="S36">
        <v>1</v>
      </c>
      <c r="T36">
        <v>1</v>
      </c>
      <c r="U36">
        <v>1</v>
      </c>
      <c r="V36">
        <v>0</v>
      </c>
      <c r="W36">
        <v>0</v>
      </c>
      <c r="Y36">
        <v>0</v>
      </c>
      <c r="Z36">
        <v>0</v>
      </c>
      <c r="AE36" s="169" t="s">
        <v>95</v>
      </c>
      <c r="AF36" s="76" t="s">
        <v>182</v>
      </c>
      <c r="AG36" s="76">
        <v>3</v>
      </c>
      <c r="AH36" s="76">
        <v>2</v>
      </c>
      <c r="AI36" s="76">
        <v>2</v>
      </c>
      <c r="AJ36" s="76">
        <v>1</v>
      </c>
      <c r="AK36" s="76">
        <v>2</v>
      </c>
      <c r="AL36" s="76">
        <v>1</v>
      </c>
      <c r="AM36" s="76"/>
      <c r="AN36" s="76">
        <v>1</v>
      </c>
      <c r="AO36" s="76">
        <v>1</v>
      </c>
      <c r="AT36" s="83" t="s">
        <v>145</v>
      </c>
      <c r="AU36" s="77" t="s">
        <v>182</v>
      </c>
      <c r="AV36" s="76"/>
      <c r="AW36" s="76"/>
      <c r="AX36" s="76"/>
      <c r="AY36" s="76">
        <v>1</v>
      </c>
      <c r="AZ36" s="76">
        <v>1</v>
      </c>
      <c r="BA36" s="76">
        <v>1</v>
      </c>
      <c r="BB36" s="76">
        <v>0</v>
      </c>
      <c r="BC36" s="76">
        <v>0</v>
      </c>
      <c r="BD36" s="76">
        <v>0</v>
      </c>
    </row>
    <row r="37" spans="1:56" x14ac:dyDescent="0.25">
      <c r="A37" s="83" t="s">
        <v>146</v>
      </c>
      <c r="B37" s="76" t="s">
        <v>182</v>
      </c>
      <c r="C37" s="76">
        <v>4</v>
      </c>
      <c r="D37" s="76">
        <v>4</v>
      </c>
      <c r="E37" s="76">
        <v>6</v>
      </c>
      <c r="F37" s="76">
        <v>5</v>
      </c>
      <c r="G37" s="76">
        <v>7</v>
      </c>
      <c r="H37" s="76">
        <v>5</v>
      </c>
      <c r="I37" s="76">
        <v>4</v>
      </c>
      <c r="J37" s="76">
        <v>3</v>
      </c>
      <c r="K37" s="76">
        <v>3</v>
      </c>
      <c r="P37" s="77" t="s">
        <v>54</v>
      </c>
      <c r="Q37" s="76" t="s">
        <v>182</v>
      </c>
      <c r="W37">
        <v>0</v>
      </c>
      <c r="AE37" s="169" t="s">
        <v>54</v>
      </c>
      <c r="AF37" s="76" t="s">
        <v>182</v>
      </c>
      <c r="AG37" s="76"/>
      <c r="AH37" s="76"/>
      <c r="AI37" s="76"/>
      <c r="AJ37" s="76"/>
      <c r="AK37" s="76"/>
      <c r="AL37" s="76">
        <v>1</v>
      </c>
      <c r="AM37" s="76"/>
      <c r="AN37" s="76"/>
      <c r="AO37" s="76"/>
      <c r="AT37" s="83" t="s">
        <v>146</v>
      </c>
      <c r="AU37" s="77" t="s">
        <v>182</v>
      </c>
      <c r="AV37" s="76">
        <v>2</v>
      </c>
      <c r="AW37" s="76">
        <v>2</v>
      </c>
      <c r="AX37" s="76">
        <v>3</v>
      </c>
      <c r="AY37" s="76">
        <v>3</v>
      </c>
      <c r="AZ37" s="76">
        <v>4</v>
      </c>
      <c r="BA37" s="76">
        <v>3</v>
      </c>
      <c r="BB37" s="76">
        <v>3</v>
      </c>
      <c r="BC37" s="76">
        <v>0</v>
      </c>
      <c r="BD37" s="76">
        <v>2</v>
      </c>
    </row>
    <row r="38" spans="1:56" x14ac:dyDescent="0.25">
      <c r="A38" s="83" t="s">
        <v>147</v>
      </c>
      <c r="B38" s="76" t="s">
        <v>182</v>
      </c>
      <c r="C38" s="76">
        <v>2</v>
      </c>
      <c r="D38" s="76">
        <v>3</v>
      </c>
      <c r="E38" s="76">
        <v>1</v>
      </c>
      <c r="F38" s="76"/>
      <c r="G38" s="76"/>
      <c r="H38" s="76"/>
      <c r="I38" s="76">
        <v>4</v>
      </c>
      <c r="J38" s="76">
        <v>2</v>
      </c>
      <c r="K38" s="76">
        <v>1</v>
      </c>
      <c r="P38" s="77" t="s">
        <v>145</v>
      </c>
      <c r="Q38" s="76" t="s">
        <v>182</v>
      </c>
      <c r="U38">
        <v>0</v>
      </c>
      <c r="V38">
        <v>0</v>
      </c>
      <c r="X38">
        <v>0</v>
      </c>
      <c r="Y38">
        <v>2</v>
      </c>
      <c r="AE38" s="169" t="s">
        <v>145</v>
      </c>
      <c r="AF38" s="76" t="s">
        <v>182</v>
      </c>
      <c r="AG38" s="76"/>
      <c r="AH38" s="76"/>
      <c r="AI38" s="76"/>
      <c r="AJ38" s="76">
        <v>1</v>
      </c>
      <c r="AK38" s="76">
        <v>2</v>
      </c>
      <c r="AL38" s="76"/>
      <c r="AM38" s="76">
        <v>1</v>
      </c>
      <c r="AN38" s="76">
        <v>2</v>
      </c>
      <c r="AO38" s="76"/>
      <c r="AT38" s="83" t="s">
        <v>147</v>
      </c>
      <c r="AU38" s="77" t="s">
        <v>182</v>
      </c>
      <c r="AV38" s="76">
        <v>1</v>
      </c>
      <c r="AW38" s="76">
        <v>3</v>
      </c>
      <c r="AX38" s="76">
        <v>1</v>
      </c>
      <c r="AY38" s="76"/>
      <c r="AZ38" s="76"/>
      <c r="BA38" s="76"/>
      <c r="BB38" s="76">
        <v>3</v>
      </c>
      <c r="BC38" s="76">
        <v>0</v>
      </c>
      <c r="BD38" s="76">
        <v>1</v>
      </c>
    </row>
    <row r="39" spans="1:56" x14ac:dyDescent="0.25">
      <c r="A39" s="83" t="s">
        <v>148</v>
      </c>
      <c r="B39" s="76" t="s">
        <v>182</v>
      </c>
      <c r="C39" s="76">
        <v>3</v>
      </c>
      <c r="D39" s="76">
        <v>2</v>
      </c>
      <c r="E39" s="76">
        <v>3</v>
      </c>
      <c r="F39" s="76">
        <v>4</v>
      </c>
      <c r="G39" s="76">
        <v>3</v>
      </c>
      <c r="H39" s="76">
        <v>2</v>
      </c>
      <c r="I39" s="76"/>
      <c r="J39" s="76"/>
      <c r="K39" s="76">
        <v>1</v>
      </c>
      <c r="P39" s="77" t="s">
        <v>146</v>
      </c>
      <c r="Q39" s="76" t="s">
        <v>182</v>
      </c>
      <c r="R39">
        <v>4</v>
      </c>
      <c r="S39">
        <v>1</v>
      </c>
      <c r="T39">
        <v>2</v>
      </c>
      <c r="U39">
        <v>1</v>
      </c>
      <c r="V39">
        <v>2</v>
      </c>
      <c r="Y39">
        <v>1</v>
      </c>
      <c r="Z39">
        <v>1</v>
      </c>
      <c r="AE39" s="169" t="s">
        <v>146</v>
      </c>
      <c r="AF39" s="76" t="s">
        <v>182</v>
      </c>
      <c r="AG39" s="76">
        <v>4</v>
      </c>
      <c r="AH39" s="76">
        <v>3</v>
      </c>
      <c r="AI39" s="76">
        <v>3</v>
      </c>
      <c r="AJ39" s="76">
        <v>2</v>
      </c>
      <c r="AK39" s="76">
        <v>2</v>
      </c>
      <c r="AL39" s="76"/>
      <c r="AM39" s="76"/>
      <c r="AN39" s="76">
        <v>3</v>
      </c>
      <c r="AO39" s="76">
        <v>1</v>
      </c>
      <c r="AT39" s="83" t="s">
        <v>148</v>
      </c>
      <c r="AU39" s="77" t="s">
        <v>182</v>
      </c>
      <c r="AV39" s="76">
        <v>1</v>
      </c>
      <c r="AW39" s="76">
        <v>2</v>
      </c>
      <c r="AX39" s="76">
        <v>3</v>
      </c>
      <c r="AY39" s="76">
        <v>3</v>
      </c>
      <c r="AZ39" s="76">
        <v>2</v>
      </c>
      <c r="BA39" s="76">
        <v>2</v>
      </c>
      <c r="BB39" s="76"/>
      <c r="BC39" s="76"/>
      <c r="BD39" s="76">
        <v>1</v>
      </c>
    </row>
    <row r="40" spans="1:56" x14ac:dyDescent="0.25">
      <c r="A40" s="83" t="s">
        <v>149</v>
      </c>
      <c r="B40" s="76" t="s">
        <v>182</v>
      </c>
      <c r="C40" s="76">
        <v>1</v>
      </c>
      <c r="D40" s="76"/>
      <c r="E40" s="76">
        <v>2</v>
      </c>
      <c r="F40" s="76"/>
      <c r="G40" s="76"/>
      <c r="H40" s="76"/>
      <c r="I40" s="76">
        <v>1</v>
      </c>
      <c r="J40" s="76"/>
      <c r="K40" s="76"/>
      <c r="P40" s="77" t="s">
        <v>147</v>
      </c>
      <c r="Q40" s="76" t="s">
        <v>182</v>
      </c>
      <c r="R40">
        <v>1</v>
      </c>
      <c r="S40">
        <v>2</v>
      </c>
      <c r="X40">
        <v>3</v>
      </c>
      <c r="Y40">
        <v>1</v>
      </c>
      <c r="AE40" s="169" t="s">
        <v>147</v>
      </c>
      <c r="AF40" s="76" t="s">
        <v>182</v>
      </c>
      <c r="AG40" s="76">
        <v>1</v>
      </c>
      <c r="AH40" s="76">
        <v>3</v>
      </c>
      <c r="AI40" s="76"/>
      <c r="AJ40" s="76"/>
      <c r="AK40" s="76"/>
      <c r="AL40" s="76"/>
      <c r="AM40" s="76">
        <v>4</v>
      </c>
      <c r="AN40" s="76">
        <v>1</v>
      </c>
      <c r="AO40" s="76"/>
      <c r="AT40" s="83" t="s">
        <v>149</v>
      </c>
      <c r="AU40" s="77" t="s">
        <v>182</v>
      </c>
      <c r="AV40" s="76">
        <v>1</v>
      </c>
      <c r="AW40" s="76"/>
      <c r="AX40" s="76">
        <v>2</v>
      </c>
      <c r="AY40" s="76"/>
      <c r="AZ40" s="76"/>
      <c r="BA40" s="76"/>
      <c r="BB40" s="76">
        <v>1</v>
      </c>
      <c r="BC40" s="76"/>
      <c r="BD40" s="76"/>
    </row>
    <row r="41" spans="1:56" x14ac:dyDescent="0.25">
      <c r="A41" s="83" t="s">
        <v>107</v>
      </c>
      <c r="B41" s="76" t="s">
        <v>182</v>
      </c>
      <c r="C41" s="76"/>
      <c r="D41" s="76">
        <v>1</v>
      </c>
      <c r="E41" s="76">
        <v>1</v>
      </c>
      <c r="F41" s="76"/>
      <c r="G41" s="76">
        <v>1</v>
      </c>
      <c r="H41" s="76"/>
      <c r="I41" s="76"/>
      <c r="J41" s="76"/>
      <c r="K41" s="76">
        <v>2</v>
      </c>
      <c r="P41" s="77" t="s">
        <v>148</v>
      </c>
      <c r="Q41" s="76" t="s">
        <v>182</v>
      </c>
      <c r="R41">
        <v>1</v>
      </c>
      <c r="S41">
        <v>1</v>
      </c>
      <c r="T41">
        <v>3</v>
      </c>
      <c r="U41">
        <v>2</v>
      </c>
      <c r="W41">
        <v>1</v>
      </c>
      <c r="Y41">
        <v>0</v>
      </c>
      <c r="Z41">
        <v>1</v>
      </c>
      <c r="AE41" s="169" t="s">
        <v>148</v>
      </c>
      <c r="AF41" s="76" t="s">
        <v>182</v>
      </c>
      <c r="AG41" s="76">
        <v>2</v>
      </c>
      <c r="AH41" s="76">
        <v>1</v>
      </c>
      <c r="AI41" s="76">
        <v>4</v>
      </c>
      <c r="AJ41" s="76">
        <v>5</v>
      </c>
      <c r="AK41" s="76"/>
      <c r="AL41" s="76">
        <v>2</v>
      </c>
      <c r="AM41" s="76"/>
      <c r="AN41" s="76">
        <v>1</v>
      </c>
      <c r="AO41" s="76">
        <v>1</v>
      </c>
      <c r="AT41" s="83" t="s">
        <v>107</v>
      </c>
      <c r="AU41" s="77" t="s">
        <v>182</v>
      </c>
      <c r="AV41" s="76"/>
      <c r="AW41" s="76">
        <v>1</v>
      </c>
      <c r="AX41" s="76">
        <v>1</v>
      </c>
      <c r="AY41" s="76"/>
      <c r="AZ41" s="76">
        <v>1</v>
      </c>
      <c r="BA41" s="76"/>
      <c r="BB41" s="76"/>
      <c r="BC41" s="76"/>
      <c r="BD41" s="76">
        <v>2</v>
      </c>
    </row>
    <row r="42" spans="1:56" x14ac:dyDescent="0.25">
      <c r="A42" s="83" t="s">
        <v>150</v>
      </c>
      <c r="B42" s="76" t="s">
        <v>182</v>
      </c>
      <c r="C42" s="76"/>
      <c r="D42" s="76"/>
      <c r="E42" s="76"/>
      <c r="F42" s="76"/>
      <c r="G42" s="76"/>
      <c r="H42" s="76">
        <v>1</v>
      </c>
      <c r="I42" s="76">
        <v>1</v>
      </c>
      <c r="J42" s="76"/>
      <c r="K42" s="76"/>
      <c r="P42" s="77" t="s">
        <v>149</v>
      </c>
      <c r="Q42" s="76" t="s">
        <v>182</v>
      </c>
      <c r="R42">
        <v>1</v>
      </c>
      <c r="T42">
        <v>3</v>
      </c>
      <c r="X42">
        <v>2</v>
      </c>
      <c r="AE42" s="169" t="s">
        <v>149</v>
      </c>
      <c r="AF42" s="76" t="s">
        <v>182</v>
      </c>
      <c r="AG42" s="76">
        <v>1</v>
      </c>
      <c r="AH42" s="76"/>
      <c r="AI42" s="76">
        <v>3</v>
      </c>
      <c r="AJ42" s="76"/>
      <c r="AK42" s="76"/>
      <c r="AL42" s="76"/>
      <c r="AM42" s="76">
        <v>2</v>
      </c>
      <c r="AN42" s="76"/>
      <c r="AO42" s="76"/>
      <c r="AT42" s="83" t="s">
        <v>150</v>
      </c>
      <c r="AU42" s="77" t="s">
        <v>182</v>
      </c>
      <c r="AV42" s="76"/>
      <c r="AW42" s="76"/>
      <c r="AX42" s="76"/>
      <c r="AY42" s="76"/>
      <c r="AZ42" s="76"/>
      <c r="BA42" s="76">
        <v>1</v>
      </c>
      <c r="BB42" s="76">
        <v>1</v>
      </c>
      <c r="BC42" s="76"/>
      <c r="BD42" s="76"/>
    </row>
    <row r="43" spans="1:56" x14ac:dyDescent="0.25">
      <c r="A43" s="83" t="s">
        <v>151</v>
      </c>
      <c r="B43" s="76" t="s">
        <v>182</v>
      </c>
      <c r="C43" s="76">
        <v>10</v>
      </c>
      <c r="D43" s="76">
        <v>6</v>
      </c>
      <c r="E43" s="76">
        <v>6</v>
      </c>
      <c r="F43" s="76">
        <v>7</v>
      </c>
      <c r="G43" s="76">
        <v>8</v>
      </c>
      <c r="H43" s="76">
        <v>3</v>
      </c>
      <c r="I43" s="76">
        <v>5</v>
      </c>
      <c r="J43" s="76">
        <v>4</v>
      </c>
      <c r="K43" s="76">
        <v>3</v>
      </c>
      <c r="P43" s="77" t="s">
        <v>107</v>
      </c>
      <c r="Q43" s="76" t="s">
        <v>182</v>
      </c>
      <c r="R43">
        <v>1</v>
      </c>
      <c r="S43">
        <v>1</v>
      </c>
      <c r="U43">
        <v>1</v>
      </c>
      <c r="V43">
        <v>1</v>
      </c>
      <c r="Z43">
        <v>2</v>
      </c>
      <c r="AE43" s="169" t="s">
        <v>107</v>
      </c>
      <c r="AF43" s="76" t="s">
        <v>182</v>
      </c>
      <c r="AG43" s="76">
        <v>4</v>
      </c>
      <c r="AH43" s="76">
        <v>4</v>
      </c>
      <c r="AI43" s="76"/>
      <c r="AJ43" s="76">
        <v>3</v>
      </c>
      <c r="AK43" s="76">
        <v>1</v>
      </c>
      <c r="AL43" s="76"/>
      <c r="AM43" s="76"/>
      <c r="AN43" s="76"/>
      <c r="AO43" s="76">
        <v>2</v>
      </c>
      <c r="AT43" s="83" t="s">
        <v>151</v>
      </c>
      <c r="AU43" s="77" t="s">
        <v>182</v>
      </c>
      <c r="AV43" s="76">
        <v>9</v>
      </c>
      <c r="AW43" s="76">
        <v>6</v>
      </c>
      <c r="AX43" s="76">
        <v>6</v>
      </c>
      <c r="AY43" s="76">
        <v>6</v>
      </c>
      <c r="AZ43" s="76">
        <v>7</v>
      </c>
      <c r="BA43" s="76">
        <v>2</v>
      </c>
      <c r="BB43" s="76">
        <v>5</v>
      </c>
      <c r="BC43" s="76">
        <v>1</v>
      </c>
      <c r="BD43" s="76">
        <v>3</v>
      </c>
    </row>
    <row r="44" spans="1:56" x14ac:dyDescent="0.25">
      <c r="A44" s="83" t="s">
        <v>152</v>
      </c>
      <c r="B44" s="76" t="s">
        <v>182</v>
      </c>
      <c r="C44" s="76">
        <v>6</v>
      </c>
      <c r="D44" s="76">
        <v>4</v>
      </c>
      <c r="E44" s="76">
        <v>6</v>
      </c>
      <c r="F44" s="76">
        <v>1</v>
      </c>
      <c r="G44" s="76">
        <v>5</v>
      </c>
      <c r="H44" s="76">
        <v>4</v>
      </c>
      <c r="I44" s="76">
        <v>4</v>
      </c>
      <c r="J44" s="76">
        <v>3</v>
      </c>
      <c r="K44" s="76">
        <v>3</v>
      </c>
      <c r="P44" s="77" t="s">
        <v>150</v>
      </c>
      <c r="Q44" s="76" t="s">
        <v>182</v>
      </c>
      <c r="W44">
        <v>1</v>
      </c>
      <c r="AE44" s="169" t="s">
        <v>150</v>
      </c>
      <c r="AF44" s="76" t="s">
        <v>182</v>
      </c>
      <c r="AG44" s="76"/>
      <c r="AH44" s="76"/>
      <c r="AI44" s="76"/>
      <c r="AJ44" s="76"/>
      <c r="AK44" s="76"/>
      <c r="AL44" s="76">
        <v>2</v>
      </c>
      <c r="AM44" s="76"/>
      <c r="AN44" s="76"/>
      <c r="AO44" s="76"/>
      <c r="AT44" s="83" t="s">
        <v>152</v>
      </c>
      <c r="AU44" s="77" t="s">
        <v>182</v>
      </c>
      <c r="AV44" s="76">
        <v>5</v>
      </c>
      <c r="AW44" s="76">
        <v>4</v>
      </c>
      <c r="AX44" s="76">
        <v>6</v>
      </c>
      <c r="AY44" s="76">
        <v>1</v>
      </c>
      <c r="AZ44" s="76">
        <v>4</v>
      </c>
      <c r="BA44" s="76">
        <v>4</v>
      </c>
      <c r="BB44" s="76">
        <v>4</v>
      </c>
      <c r="BC44" s="76">
        <v>3</v>
      </c>
      <c r="BD44" s="76">
        <v>3</v>
      </c>
    </row>
    <row r="45" spans="1:56" x14ac:dyDescent="0.25">
      <c r="A45" s="83" t="s">
        <v>153</v>
      </c>
      <c r="B45" s="76" t="s">
        <v>182</v>
      </c>
      <c r="C45" s="76">
        <v>3</v>
      </c>
      <c r="D45" s="76"/>
      <c r="E45" s="76">
        <v>1</v>
      </c>
      <c r="F45" s="76">
        <v>2</v>
      </c>
      <c r="G45" s="76"/>
      <c r="H45" s="76">
        <v>2</v>
      </c>
      <c r="I45" s="76">
        <v>2</v>
      </c>
      <c r="J45" s="76"/>
      <c r="K45" s="76">
        <v>1</v>
      </c>
      <c r="P45" s="77" t="s">
        <v>151</v>
      </c>
      <c r="Q45" s="76" t="s">
        <v>182</v>
      </c>
      <c r="R45">
        <v>4</v>
      </c>
      <c r="S45">
        <v>2</v>
      </c>
      <c r="T45">
        <v>3</v>
      </c>
      <c r="U45">
        <v>1</v>
      </c>
      <c r="V45">
        <v>2</v>
      </c>
      <c r="W45">
        <v>0</v>
      </c>
      <c r="X45">
        <v>3</v>
      </c>
      <c r="Y45">
        <v>4</v>
      </c>
      <c r="Z45">
        <v>2</v>
      </c>
      <c r="AE45" s="169" t="s">
        <v>151</v>
      </c>
      <c r="AF45" s="76" t="s">
        <v>182</v>
      </c>
      <c r="AG45" s="76">
        <v>6</v>
      </c>
      <c r="AH45" s="76">
        <v>2</v>
      </c>
      <c r="AI45" s="76">
        <v>5</v>
      </c>
      <c r="AJ45" s="76">
        <v>7</v>
      </c>
      <c r="AK45" s="76">
        <v>3</v>
      </c>
      <c r="AL45" s="76">
        <v>3</v>
      </c>
      <c r="AM45" s="76">
        <v>3</v>
      </c>
      <c r="AN45" s="76">
        <v>5</v>
      </c>
      <c r="AO45" s="76">
        <v>5</v>
      </c>
      <c r="AT45" s="83" t="s">
        <v>153</v>
      </c>
      <c r="AU45" s="77" t="s">
        <v>182</v>
      </c>
      <c r="AV45" s="76">
        <v>3</v>
      </c>
      <c r="AW45" s="76"/>
      <c r="AX45" s="76">
        <v>1</v>
      </c>
      <c r="AY45" s="76">
        <v>2</v>
      </c>
      <c r="AZ45" s="76"/>
      <c r="BA45" s="76">
        <v>2</v>
      </c>
      <c r="BB45" s="76">
        <v>2</v>
      </c>
      <c r="BC45" s="76"/>
      <c r="BD45" s="76">
        <v>0</v>
      </c>
    </row>
    <row r="46" spans="1:56" x14ac:dyDescent="0.25">
      <c r="A46" s="83" t="s">
        <v>111</v>
      </c>
      <c r="B46" s="76" t="s">
        <v>182</v>
      </c>
      <c r="C46" s="76">
        <v>1</v>
      </c>
      <c r="D46" s="76">
        <v>1</v>
      </c>
      <c r="E46" s="76">
        <v>2</v>
      </c>
      <c r="F46" s="76"/>
      <c r="G46" s="76"/>
      <c r="H46" s="76"/>
      <c r="I46" s="76"/>
      <c r="J46" s="76"/>
      <c r="K46" s="76"/>
      <c r="P46" s="77" t="s">
        <v>152</v>
      </c>
      <c r="Q46" s="76" t="s">
        <v>182</v>
      </c>
      <c r="R46">
        <v>4</v>
      </c>
      <c r="S46">
        <v>4</v>
      </c>
      <c r="T46">
        <v>5</v>
      </c>
      <c r="U46">
        <v>0</v>
      </c>
      <c r="V46">
        <v>2</v>
      </c>
      <c r="W46">
        <v>1</v>
      </c>
      <c r="X46">
        <v>1</v>
      </c>
      <c r="Y46">
        <v>0</v>
      </c>
      <c r="Z46">
        <v>0</v>
      </c>
      <c r="AE46" s="169" t="s">
        <v>152</v>
      </c>
      <c r="AF46" s="76" t="s">
        <v>182</v>
      </c>
      <c r="AG46" s="76">
        <v>5</v>
      </c>
      <c r="AH46" s="76">
        <v>5</v>
      </c>
      <c r="AI46" s="76">
        <v>6</v>
      </c>
      <c r="AJ46" s="76">
        <v>5</v>
      </c>
      <c r="AK46" s="76">
        <v>4</v>
      </c>
      <c r="AL46" s="76">
        <v>7</v>
      </c>
      <c r="AM46" s="76">
        <v>2</v>
      </c>
      <c r="AN46" s="76">
        <v>4</v>
      </c>
      <c r="AO46" s="76">
        <v>1</v>
      </c>
      <c r="AT46" s="83" t="s">
        <v>111</v>
      </c>
      <c r="AU46" s="77" t="s">
        <v>182</v>
      </c>
      <c r="AV46" s="76">
        <v>1</v>
      </c>
      <c r="AW46" s="76">
        <v>1</v>
      </c>
      <c r="AX46" s="76">
        <v>1</v>
      </c>
      <c r="AY46" s="76"/>
      <c r="AZ46" s="76"/>
      <c r="BA46" s="76"/>
      <c r="BB46" s="76"/>
      <c r="BC46" s="76"/>
      <c r="BD46" s="76"/>
    </row>
    <row r="47" spans="1:56" x14ac:dyDescent="0.25">
      <c r="A47" s="83" t="s">
        <v>154</v>
      </c>
      <c r="B47" s="76" t="s">
        <v>182</v>
      </c>
      <c r="C47" s="76">
        <v>1</v>
      </c>
      <c r="D47" s="76"/>
      <c r="E47" s="76">
        <v>1</v>
      </c>
      <c r="F47" s="76">
        <v>2</v>
      </c>
      <c r="G47" s="76">
        <v>1</v>
      </c>
      <c r="H47" s="76">
        <v>2</v>
      </c>
      <c r="I47" s="76">
        <v>1</v>
      </c>
      <c r="J47" s="76"/>
      <c r="K47" s="76"/>
      <c r="P47" s="77" t="s">
        <v>153</v>
      </c>
      <c r="Q47" s="76" t="s">
        <v>182</v>
      </c>
      <c r="R47">
        <v>3</v>
      </c>
      <c r="S47">
        <v>3</v>
      </c>
      <c r="T47">
        <v>1</v>
      </c>
      <c r="U47">
        <v>1</v>
      </c>
      <c r="W47">
        <v>2</v>
      </c>
      <c r="X47">
        <v>2</v>
      </c>
      <c r="Z47">
        <v>0</v>
      </c>
      <c r="AE47" s="169" t="s">
        <v>153</v>
      </c>
      <c r="AF47" s="76" t="s">
        <v>182</v>
      </c>
      <c r="AG47" s="76">
        <v>3</v>
      </c>
      <c r="AH47" s="76">
        <v>3</v>
      </c>
      <c r="AI47" s="76">
        <v>3</v>
      </c>
      <c r="AJ47" s="76">
        <v>1</v>
      </c>
      <c r="AK47" s="76"/>
      <c r="AL47" s="76">
        <v>4</v>
      </c>
      <c r="AM47" s="76">
        <v>2</v>
      </c>
      <c r="AN47" s="76"/>
      <c r="AO47" s="76">
        <v>1</v>
      </c>
      <c r="AT47" s="83" t="s">
        <v>154</v>
      </c>
      <c r="AU47" s="77" t="s">
        <v>182</v>
      </c>
      <c r="AV47" s="76">
        <v>1</v>
      </c>
      <c r="AW47" s="76"/>
      <c r="AX47" s="76">
        <v>1</v>
      </c>
      <c r="AY47" s="76">
        <v>2</v>
      </c>
      <c r="AZ47" s="76">
        <v>1</v>
      </c>
      <c r="BA47" s="76">
        <v>2</v>
      </c>
      <c r="BB47" s="76">
        <v>1</v>
      </c>
      <c r="BC47" s="76"/>
      <c r="BD47" s="76"/>
    </row>
    <row r="48" spans="1:56" x14ac:dyDescent="0.25">
      <c r="A48" s="83" t="s">
        <v>65</v>
      </c>
      <c r="B48" s="76" t="s">
        <v>182</v>
      </c>
      <c r="C48" s="76">
        <v>1</v>
      </c>
      <c r="D48" s="76"/>
      <c r="E48" s="76"/>
      <c r="F48" s="76"/>
      <c r="G48" s="76">
        <v>1</v>
      </c>
      <c r="H48" s="76"/>
      <c r="I48" s="76"/>
      <c r="J48" s="76"/>
      <c r="K48" s="76"/>
      <c r="P48" s="77" t="s">
        <v>111</v>
      </c>
      <c r="Q48" s="76" t="s">
        <v>182</v>
      </c>
      <c r="R48">
        <v>0</v>
      </c>
      <c r="T48">
        <v>1</v>
      </c>
      <c r="Y48">
        <v>1</v>
      </c>
      <c r="Z48">
        <v>0</v>
      </c>
      <c r="AE48" s="169" t="s">
        <v>111</v>
      </c>
      <c r="AF48" s="76" t="s">
        <v>182</v>
      </c>
      <c r="AG48" s="76">
        <v>1</v>
      </c>
      <c r="AH48" s="76"/>
      <c r="AI48" s="76">
        <v>4</v>
      </c>
      <c r="AJ48" s="76"/>
      <c r="AK48" s="76"/>
      <c r="AL48" s="76"/>
      <c r="AM48" s="76"/>
      <c r="AN48" s="76">
        <v>1</v>
      </c>
      <c r="AO48" s="76">
        <v>1</v>
      </c>
      <c r="AT48" s="83" t="s">
        <v>65</v>
      </c>
      <c r="AU48" s="77" t="s">
        <v>182</v>
      </c>
      <c r="AV48" s="76">
        <v>1</v>
      </c>
      <c r="AW48" s="76"/>
      <c r="AX48" s="76"/>
      <c r="AY48" s="76"/>
      <c r="AZ48" s="76">
        <v>1</v>
      </c>
      <c r="BA48" s="76"/>
      <c r="BB48" s="76"/>
      <c r="BC48" s="76"/>
      <c r="BD48" s="76"/>
    </row>
    <row r="49" spans="1:56" x14ac:dyDescent="0.25">
      <c r="A49" s="83" t="s">
        <v>81</v>
      </c>
      <c r="B49" s="76" t="s">
        <v>182</v>
      </c>
      <c r="C49" s="76"/>
      <c r="D49" s="76"/>
      <c r="E49" s="76"/>
      <c r="F49" s="76"/>
      <c r="G49" s="76"/>
      <c r="H49" s="76">
        <v>1</v>
      </c>
      <c r="I49" s="76"/>
      <c r="J49" s="76"/>
      <c r="K49" s="76"/>
      <c r="P49" s="77" t="s">
        <v>154</v>
      </c>
      <c r="Q49" s="76" t="s">
        <v>182</v>
      </c>
      <c r="R49">
        <v>1</v>
      </c>
      <c r="T49">
        <v>1</v>
      </c>
      <c r="U49">
        <v>2</v>
      </c>
      <c r="V49">
        <v>0</v>
      </c>
      <c r="W49">
        <v>1</v>
      </c>
      <c r="AE49" s="169" t="s">
        <v>154</v>
      </c>
      <c r="AF49" s="76" t="s">
        <v>182</v>
      </c>
      <c r="AG49" s="76">
        <v>1</v>
      </c>
      <c r="AH49" s="76"/>
      <c r="AI49" s="76">
        <v>1</v>
      </c>
      <c r="AJ49" s="76">
        <v>4</v>
      </c>
      <c r="AK49" s="76">
        <v>2</v>
      </c>
      <c r="AL49" s="76">
        <v>1</v>
      </c>
      <c r="AM49" s="76"/>
      <c r="AN49" s="76"/>
      <c r="AO49" s="76"/>
      <c r="AT49" s="83" t="s">
        <v>81</v>
      </c>
      <c r="AU49" s="77" t="s">
        <v>182</v>
      </c>
      <c r="AV49" s="76"/>
      <c r="AW49" s="76"/>
      <c r="AX49" s="76"/>
      <c r="AY49" s="76"/>
      <c r="AZ49" s="76"/>
      <c r="BA49" s="76">
        <v>1</v>
      </c>
      <c r="BB49" s="76"/>
      <c r="BC49" s="76"/>
      <c r="BD49" s="76"/>
    </row>
    <row r="50" spans="1:56" x14ac:dyDescent="0.25">
      <c r="A50" s="83" t="s">
        <v>155</v>
      </c>
      <c r="B50" s="76" t="s">
        <v>182</v>
      </c>
      <c r="C50" s="76"/>
      <c r="D50" s="76">
        <v>1</v>
      </c>
      <c r="E50" s="76">
        <v>1</v>
      </c>
      <c r="F50" s="76"/>
      <c r="G50" s="76"/>
      <c r="H50" s="76"/>
      <c r="I50" s="76"/>
      <c r="J50" s="76">
        <v>1</v>
      </c>
      <c r="K50" s="76"/>
      <c r="P50" s="77" t="s">
        <v>65</v>
      </c>
      <c r="Q50" s="76" t="s">
        <v>182</v>
      </c>
      <c r="T50">
        <v>0</v>
      </c>
      <c r="U50">
        <v>0</v>
      </c>
      <c r="X50">
        <v>0</v>
      </c>
      <c r="AE50" s="169" t="s">
        <v>65</v>
      </c>
      <c r="AF50" s="76" t="s">
        <v>182</v>
      </c>
      <c r="AG50" s="76"/>
      <c r="AH50" s="76"/>
      <c r="AI50" s="76">
        <v>1</v>
      </c>
      <c r="AJ50" s="76">
        <v>1</v>
      </c>
      <c r="AK50" s="76"/>
      <c r="AL50" s="76"/>
      <c r="AM50" s="76">
        <v>1</v>
      </c>
      <c r="AN50" s="76"/>
      <c r="AO50" s="76"/>
      <c r="AT50" s="83" t="s">
        <v>155</v>
      </c>
      <c r="AU50" s="77" t="s">
        <v>182</v>
      </c>
      <c r="AV50" s="76"/>
      <c r="AW50" s="76">
        <v>1</v>
      </c>
      <c r="AX50" s="76">
        <v>1</v>
      </c>
      <c r="AY50" s="76"/>
      <c r="AZ50" s="76"/>
      <c r="BA50" s="76"/>
      <c r="BB50" s="76"/>
      <c r="BC50" s="76">
        <v>0</v>
      </c>
      <c r="BD50" s="76"/>
    </row>
    <row r="51" spans="1:56" x14ac:dyDescent="0.25">
      <c r="A51" s="83" t="s">
        <v>99</v>
      </c>
      <c r="B51" s="76" t="s">
        <v>182</v>
      </c>
      <c r="C51" s="76">
        <v>2</v>
      </c>
      <c r="D51" s="76">
        <v>3</v>
      </c>
      <c r="E51" s="76">
        <v>1</v>
      </c>
      <c r="F51" s="76">
        <v>1</v>
      </c>
      <c r="G51" s="76">
        <v>3</v>
      </c>
      <c r="H51" s="76">
        <v>2</v>
      </c>
      <c r="I51" s="76">
        <v>1</v>
      </c>
      <c r="J51" s="76">
        <v>3</v>
      </c>
      <c r="K51" s="76">
        <v>4</v>
      </c>
      <c r="P51" s="77" t="s">
        <v>81</v>
      </c>
      <c r="Q51" s="76" t="s">
        <v>182</v>
      </c>
      <c r="W51">
        <v>1</v>
      </c>
      <c r="AE51" s="169" t="s">
        <v>81</v>
      </c>
      <c r="AF51" s="76" t="s">
        <v>182</v>
      </c>
      <c r="AG51" s="76"/>
      <c r="AH51" s="76"/>
      <c r="AI51" s="76"/>
      <c r="AJ51" s="76"/>
      <c r="AK51" s="76"/>
      <c r="AL51" s="76">
        <v>1</v>
      </c>
      <c r="AM51" s="76"/>
      <c r="AN51" s="76"/>
      <c r="AO51" s="76"/>
      <c r="AT51" s="83" t="s">
        <v>99</v>
      </c>
      <c r="AU51" s="77" t="s">
        <v>182</v>
      </c>
      <c r="AV51" s="76">
        <v>1</v>
      </c>
      <c r="AW51" s="76">
        <v>3</v>
      </c>
      <c r="AX51" s="76">
        <v>1</v>
      </c>
      <c r="AY51" s="76">
        <v>1</v>
      </c>
      <c r="AZ51" s="76">
        <v>3</v>
      </c>
      <c r="BA51" s="76">
        <v>2</v>
      </c>
      <c r="BB51" s="76">
        <v>1</v>
      </c>
      <c r="BC51" s="76">
        <v>3</v>
      </c>
      <c r="BD51" s="76">
        <v>3</v>
      </c>
    </row>
    <row r="52" spans="1:56" x14ac:dyDescent="0.25">
      <c r="A52" s="83" t="s">
        <v>101</v>
      </c>
      <c r="B52" s="76" t="s">
        <v>182</v>
      </c>
      <c r="C52" s="76">
        <v>1</v>
      </c>
      <c r="D52" s="76">
        <v>1</v>
      </c>
      <c r="E52" s="76">
        <v>2</v>
      </c>
      <c r="F52" s="76">
        <v>2</v>
      </c>
      <c r="G52" s="76">
        <v>1</v>
      </c>
      <c r="H52" s="76">
        <v>2</v>
      </c>
      <c r="I52" s="76"/>
      <c r="J52" s="76"/>
      <c r="K52" s="76">
        <v>1</v>
      </c>
      <c r="P52" s="77" t="s">
        <v>155</v>
      </c>
      <c r="Q52" s="76" t="s">
        <v>182</v>
      </c>
      <c r="S52">
        <v>1</v>
      </c>
      <c r="T52">
        <v>1</v>
      </c>
      <c r="U52">
        <v>0</v>
      </c>
      <c r="W52">
        <v>0</v>
      </c>
      <c r="Y52">
        <v>1</v>
      </c>
      <c r="AE52" s="169" t="s">
        <v>155</v>
      </c>
      <c r="AF52" s="76" t="s">
        <v>182</v>
      </c>
      <c r="AG52" s="76"/>
      <c r="AH52" s="76">
        <v>1</v>
      </c>
      <c r="AI52" s="76">
        <v>1</v>
      </c>
      <c r="AJ52" s="76">
        <v>1</v>
      </c>
      <c r="AK52" s="76"/>
      <c r="AL52" s="76">
        <v>1</v>
      </c>
      <c r="AM52" s="76"/>
      <c r="AN52" s="76">
        <v>1</v>
      </c>
      <c r="AO52" s="76"/>
      <c r="AT52" s="83" t="s">
        <v>101</v>
      </c>
      <c r="AU52" s="77" t="s">
        <v>182</v>
      </c>
      <c r="AV52" s="76">
        <v>0</v>
      </c>
      <c r="AW52" s="76">
        <v>1</v>
      </c>
      <c r="AX52" s="76">
        <v>2</v>
      </c>
      <c r="AY52" s="76">
        <v>2</v>
      </c>
      <c r="AZ52" s="76">
        <v>1</v>
      </c>
      <c r="BA52" s="76">
        <v>2</v>
      </c>
      <c r="BB52" s="76"/>
      <c r="BC52" s="76"/>
      <c r="BD52" s="76">
        <v>0</v>
      </c>
    </row>
    <row r="53" spans="1:56" x14ac:dyDescent="0.25">
      <c r="A53" s="83" t="s">
        <v>156</v>
      </c>
      <c r="B53" s="76" t="s">
        <v>182</v>
      </c>
      <c r="C53" s="76">
        <v>4</v>
      </c>
      <c r="D53" s="76"/>
      <c r="E53" s="76">
        <v>1</v>
      </c>
      <c r="F53" s="76">
        <v>1</v>
      </c>
      <c r="G53" s="76">
        <v>3</v>
      </c>
      <c r="H53" s="76">
        <v>1</v>
      </c>
      <c r="I53" s="76"/>
      <c r="J53" s="76"/>
      <c r="K53" s="76">
        <v>1</v>
      </c>
      <c r="P53" s="77" t="s">
        <v>99</v>
      </c>
      <c r="Q53" s="76" t="s">
        <v>182</v>
      </c>
      <c r="R53">
        <v>1</v>
      </c>
      <c r="S53">
        <v>1</v>
      </c>
      <c r="T53">
        <v>1</v>
      </c>
      <c r="U53">
        <v>1</v>
      </c>
      <c r="V53">
        <v>0</v>
      </c>
      <c r="X53">
        <v>0</v>
      </c>
      <c r="Y53">
        <v>1</v>
      </c>
      <c r="Z53">
        <v>3</v>
      </c>
      <c r="AE53" s="169" t="s">
        <v>99</v>
      </c>
      <c r="AF53" s="76" t="s">
        <v>182</v>
      </c>
      <c r="AG53" s="76">
        <v>3</v>
      </c>
      <c r="AH53" s="76">
        <v>2</v>
      </c>
      <c r="AI53" s="76">
        <v>4</v>
      </c>
      <c r="AJ53" s="76">
        <v>3</v>
      </c>
      <c r="AK53" s="76">
        <v>2</v>
      </c>
      <c r="AL53" s="76"/>
      <c r="AM53" s="76">
        <v>2</v>
      </c>
      <c r="AN53" s="76">
        <v>1</v>
      </c>
      <c r="AO53" s="76">
        <v>6</v>
      </c>
      <c r="AT53" s="83" t="s">
        <v>156</v>
      </c>
      <c r="AU53" s="77" t="s">
        <v>182</v>
      </c>
      <c r="AV53" s="76">
        <v>4</v>
      </c>
      <c r="AW53" s="76"/>
      <c r="AX53" s="76">
        <v>1</v>
      </c>
      <c r="AY53" s="76">
        <v>1</v>
      </c>
      <c r="AZ53" s="76">
        <v>3</v>
      </c>
      <c r="BA53" s="76">
        <v>1</v>
      </c>
      <c r="BB53" s="76"/>
      <c r="BC53" s="76"/>
      <c r="BD53" s="76">
        <v>0</v>
      </c>
    </row>
    <row r="54" spans="1:56" x14ac:dyDescent="0.25">
      <c r="A54" s="83" t="s">
        <v>157</v>
      </c>
      <c r="B54" s="76" t="s">
        <v>182</v>
      </c>
      <c r="C54" s="76">
        <v>1</v>
      </c>
      <c r="D54" s="76">
        <v>2</v>
      </c>
      <c r="E54" s="76">
        <v>1</v>
      </c>
      <c r="F54" s="76"/>
      <c r="G54" s="76"/>
      <c r="H54" s="76"/>
      <c r="I54" s="76"/>
      <c r="J54" s="76">
        <v>2</v>
      </c>
      <c r="K54" s="76">
        <v>1</v>
      </c>
      <c r="P54" s="77" t="s">
        <v>101</v>
      </c>
      <c r="Q54" s="76" t="s">
        <v>182</v>
      </c>
      <c r="T54">
        <v>0</v>
      </c>
      <c r="V54">
        <v>0</v>
      </c>
      <c r="X54">
        <v>1</v>
      </c>
      <c r="Z54">
        <v>0</v>
      </c>
      <c r="AE54" s="169" t="s">
        <v>101</v>
      </c>
      <c r="AF54" s="76" t="s">
        <v>182</v>
      </c>
      <c r="AG54" s="76"/>
      <c r="AH54" s="76"/>
      <c r="AI54" s="76">
        <v>3</v>
      </c>
      <c r="AJ54" s="76"/>
      <c r="AK54" s="76">
        <v>1</v>
      </c>
      <c r="AL54" s="76"/>
      <c r="AM54" s="76">
        <v>1</v>
      </c>
      <c r="AN54" s="76"/>
      <c r="AO54" s="76">
        <v>1</v>
      </c>
      <c r="AT54" s="83" t="s">
        <v>157</v>
      </c>
      <c r="AU54" s="77" t="s">
        <v>182</v>
      </c>
      <c r="AV54" s="76">
        <v>1</v>
      </c>
      <c r="AW54" s="76">
        <v>2</v>
      </c>
      <c r="AX54" s="76">
        <v>0</v>
      </c>
      <c r="AY54" s="76"/>
      <c r="AZ54" s="76"/>
      <c r="BA54" s="76"/>
      <c r="BB54" s="76"/>
      <c r="BC54" s="76">
        <v>2</v>
      </c>
      <c r="BD54" s="76">
        <v>1</v>
      </c>
    </row>
    <row r="55" spans="1:56" x14ac:dyDescent="0.25">
      <c r="A55" s="83" t="s">
        <v>158</v>
      </c>
      <c r="B55" s="76" t="s">
        <v>182</v>
      </c>
      <c r="C55" s="76">
        <v>6</v>
      </c>
      <c r="D55" s="76">
        <v>6</v>
      </c>
      <c r="E55" s="76">
        <v>5</v>
      </c>
      <c r="F55" s="76">
        <v>8</v>
      </c>
      <c r="G55" s="76">
        <v>4</v>
      </c>
      <c r="H55" s="76">
        <v>8</v>
      </c>
      <c r="I55" s="76">
        <v>2</v>
      </c>
      <c r="J55" s="76">
        <v>5</v>
      </c>
      <c r="K55" s="76">
        <v>5</v>
      </c>
      <c r="P55" s="77" t="s">
        <v>156</v>
      </c>
      <c r="Q55" s="76" t="s">
        <v>182</v>
      </c>
      <c r="T55">
        <v>0</v>
      </c>
      <c r="U55">
        <v>0</v>
      </c>
      <c r="V55">
        <v>0</v>
      </c>
      <c r="Z55">
        <v>1</v>
      </c>
      <c r="AE55" s="169" t="s">
        <v>156</v>
      </c>
      <c r="AF55" s="76" t="s">
        <v>182</v>
      </c>
      <c r="AG55" s="76"/>
      <c r="AH55" s="76"/>
      <c r="AI55" s="76">
        <v>1</v>
      </c>
      <c r="AJ55" s="76">
        <v>1</v>
      </c>
      <c r="AK55" s="76">
        <v>1</v>
      </c>
      <c r="AL55" s="76"/>
      <c r="AM55" s="76"/>
      <c r="AN55" s="76"/>
      <c r="AO55" s="76">
        <v>2</v>
      </c>
      <c r="AT55" s="83" t="s">
        <v>158</v>
      </c>
      <c r="AU55" s="77" t="s">
        <v>182</v>
      </c>
      <c r="AV55" s="76">
        <v>6</v>
      </c>
      <c r="AW55" s="76">
        <v>6</v>
      </c>
      <c r="AX55" s="76">
        <v>4</v>
      </c>
      <c r="AY55" s="76">
        <v>7</v>
      </c>
      <c r="AZ55" s="76">
        <v>3</v>
      </c>
      <c r="BA55" s="76">
        <v>7</v>
      </c>
      <c r="BB55" s="76">
        <v>1</v>
      </c>
      <c r="BC55" s="76">
        <v>4</v>
      </c>
      <c r="BD55" s="76">
        <v>5</v>
      </c>
    </row>
    <row r="56" spans="1:56" x14ac:dyDescent="0.25">
      <c r="A56" s="83" t="s">
        <v>160</v>
      </c>
      <c r="B56" s="76" t="s">
        <v>182</v>
      </c>
      <c r="C56" s="76"/>
      <c r="D56" s="76"/>
      <c r="E56" s="76"/>
      <c r="F56" s="76">
        <v>1</v>
      </c>
      <c r="G56" s="76">
        <v>1</v>
      </c>
      <c r="H56" s="76"/>
      <c r="I56" s="76"/>
      <c r="J56" s="76"/>
      <c r="K56" s="76"/>
      <c r="P56" s="77" t="s">
        <v>157</v>
      </c>
      <c r="Q56" s="76" t="s">
        <v>182</v>
      </c>
      <c r="S56">
        <v>1</v>
      </c>
      <c r="T56">
        <v>1</v>
      </c>
      <c r="X56">
        <v>0</v>
      </c>
      <c r="Y56">
        <v>0</v>
      </c>
      <c r="AE56" s="169" t="s">
        <v>157</v>
      </c>
      <c r="AF56" s="76" t="s">
        <v>182</v>
      </c>
      <c r="AG56" s="76"/>
      <c r="AH56" s="76">
        <v>1</v>
      </c>
      <c r="AI56" s="76">
        <v>1</v>
      </c>
      <c r="AJ56" s="76"/>
      <c r="AK56" s="76"/>
      <c r="AL56" s="76"/>
      <c r="AM56" s="76">
        <v>1</v>
      </c>
      <c r="AN56" s="76">
        <v>1</v>
      </c>
      <c r="AO56" s="76"/>
      <c r="AT56" s="83" t="s">
        <v>160</v>
      </c>
      <c r="AU56" s="77" t="s">
        <v>182</v>
      </c>
      <c r="AV56" s="76"/>
      <c r="AW56" s="76"/>
      <c r="AX56" s="76"/>
      <c r="AY56" s="76">
        <v>1</v>
      </c>
      <c r="AZ56" s="76">
        <v>1</v>
      </c>
      <c r="BA56" s="76"/>
      <c r="BB56" s="76"/>
      <c r="BC56" s="76"/>
      <c r="BD56" s="76"/>
    </row>
    <row r="57" spans="1:56" x14ac:dyDescent="0.25">
      <c r="A57" s="83" t="s">
        <v>62</v>
      </c>
      <c r="B57" s="76" t="s">
        <v>182</v>
      </c>
      <c r="C57" s="76">
        <v>9</v>
      </c>
      <c r="D57" s="76">
        <v>3</v>
      </c>
      <c r="E57" s="76">
        <v>8</v>
      </c>
      <c r="F57" s="76">
        <v>9</v>
      </c>
      <c r="G57" s="76">
        <v>5</v>
      </c>
      <c r="H57" s="76">
        <v>5</v>
      </c>
      <c r="I57" s="76">
        <v>3</v>
      </c>
      <c r="J57" s="76">
        <v>4</v>
      </c>
      <c r="K57" s="76">
        <v>3</v>
      </c>
      <c r="P57" s="77" t="s">
        <v>158</v>
      </c>
      <c r="Q57" s="76" t="s">
        <v>182</v>
      </c>
      <c r="R57">
        <v>2</v>
      </c>
      <c r="S57">
        <v>4</v>
      </c>
      <c r="T57">
        <v>3</v>
      </c>
      <c r="U57">
        <v>6</v>
      </c>
      <c r="V57">
        <v>2</v>
      </c>
      <c r="W57">
        <v>4</v>
      </c>
      <c r="X57">
        <v>0</v>
      </c>
      <c r="Y57">
        <v>2</v>
      </c>
      <c r="Z57">
        <v>1</v>
      </c>
      <c r="AE57" s="169" t="s">
        <v>158</v>
      </c>
      <c r="AF57" s="76" t="s">
        <v>182</v>
      </c>
      <c r="AG57" s="76">
        <v>5</v>
      </c>
      <c r="AH57" s="76">
        <v>5</v>
      </c>
      <c r="AI57" s="76">
        <v>7</v>
      </c>
      <c r="AJ57" s="76">
        <v>8</v>
      </c>
      <c r="AK57" s="76">
        <v>6</v>
      </c>
      <c r="AL57" s="76">
        <v>6</v>
      </c>
      <c r="AM57" s="76">
        <v>2</v>
      </c>
      <c r="AN57" s="76">
        <v>7</v>
      </c>
      <c r="AO57" s="76">
        <v>6</v>
      </c>
      <c r="AT57" s="83" t="s">
        <v>62</v>
      </c>
      <c r="AU57" s="77" t="s">
        <v>182</v>
      </c>
      <c r="AV57" s="76">
        <v>9</v>
      </c>
      <c r="AW57" s="76">
        <v>3</v>
      </c>
      <c r="AX57" s="76">
        <v>7</v>
      </c>
      <c r="AY57" s="76">
        <v>6</v>
      </c>
      <c r="AZ57" s="76">
        <v>2</v>
      </c>
      <c r="BA57" s="76">
        <v>4</v>
      </c>
      <c r="BB57" s="76">
        <v>2</v>
      </c>
      <c r="BC57" s="76">
        <v>3</v>
      </c>
      <c r="BD57" s="76">
        <v>2</v>
      </c>
    </row>
    <row r="58" spans="1:56" x14ac:dyDescent="0.25">
      <c r="A58" s="83" t="s">
        <v>84</v>
      </c>
      <c r="B58" s="76" t="s">
        <v>182</v>
      </c>
      <c r="C58" s="76">
        <v>1</v>
      </c>
      <c r="D58" s="76">
        <v>1</v>
      </c>
      <c r="E58" s="76">
        <v>2</v>
      </c>
      <c r="F58" s="76">
        <v>1</v>
      </c>
      <c r="G58" s="76">
        <v>1</v>
      </c>
      <c r="H58" s="76">
        <v>4</v>
      </c>
      <c r="I58" s="76">
        <v>1</v>
      </c>
      <c r="J58" s="76">
        <v>1</v>
      </c>
      <c r="K58" s="76">
        <v>1</v>
      </c>
      <c r="P58" s="77" t="s">
        <v>160</v>
      </c>
      <c r="Q58" s="76" t="s">
        <v>182</v>
      </c>
      <c r="U58">
        <v>3</v>
      </c>
      <c r="V58">
        <v>1</v>
      </c>
      <c r="AE58" s="169" t="s">
        <v>160</v>
      </c>
      <c r="AF58" s="76" t="s">
        <v>182</v>
      </c>
      <c r="AG58" s="76"/>
      <c r="AH58" s="76"/>
      <c r="AI58" s="76"/>
      <c r="AJ58" s="76">
        <v>3</v>
      </c>
      <c r="AK58" s="76">
        <v>1</v>
      </c>
      <c r="AL58" s="76"/>
      <c r="AM58" s="76"/>
      <c r="AN58" s="76"/>
      <c r="AO58" s="76"/>
      <c r="AT58" s="83" t="s">
        <v>84</v>
      </c>
      <c r="AU58" s="77" t="s">
        <v>182</v>
      </c>
      <c r="AV58" s="76">
        <v>1</v>
      </c>
      <c r="AW58" s="76">
        <v>0</v>
      </c>
      <c r="AX58" s="76">
        <v>1</v>
      </c>
      <c r="AY58" s="76">
        <v>0</v>
      </c>
      <c r="AZ58" s="76">
        <v>0</v>
      </c>
      <c r="BA58" s="76">
        <v>3</v>
      </c>
      <c r="BB58" s="76">
        <v>0</v>
      </c>
      <c r="BC58" s="76">
        <v>0</v>
      </c>
      <c r="BD58" s="76">
        <v>0</v>
      </c>
    </row>
    <row r="59" spans="1:56" x14ac:dyDescent="0.25">
      <c r="A59" s="83" t="s">
        <v>163</v>
      </c>
      <c r="B59" s="76" t="s">
        <v>182</v>
      </c>
      <c r="C59" s="76">
        <v>1</v>
      </c>
      <c r="D59" s="76"/>
      <c r="E59" s="76"/>
      <c r="F59" s="76">
        <v>1</v>
      </c>
      <c r="G59" s="76">
        <v>2</v>
      </c>
      <c r="H59" s="76"/>
      <c r="I59" s="76">
        <v>2</v>
      </c>
      <c r="J59" s="76"/>
      <c r="K59" s="76"/>
      <c r="P59" s="77" t="s">
        <v>62</v>
      </c>
      <c r="Q59" s="76" t="s">
        <v>182</v>
      </c>
      <c r="R59">
        <v>3</v>
      </c>
      <c r="S59">
        <v>0</v>
      </c>
      <c r="T59">
        <v>3</v>
      </c>
      <c r="U59">
        <v>4</v>
      </c>
      <c r="W59">
        <v>1</v>
      </c>
      <c r="X59">
        <v>0</v>
      </c>
      <c r="Y59">
        <v>0</v>
      </c>
      <c r="Z59">
        <v>0</v>
      </c>
      <c r="AE59" s="169" t="s">
        <v>62</v>
      </c>
      <c r="AF59" s="76" t="s">
        <v>182</v>
      </c>
      <c r="AG59" s="76">
        <v>4</v>
      </c>
      <c r="AH59" s="76">
        <v>6</v>
      </c>
      <c r="AI59" s="76">
        <v>8</v>
      </c>
      <c r="AJ59" s="76">
        <v>8</v>
      </c>
      <c r="AK59" s="76"/>
      <c r="AL59" s="76">
        <v>2</v>
      </c>
      <c r="AM59" s="76">
        <v>1</v>
      </c>
      <c r="AN59" s="76">
        <v>3</v>
      </c>
      <c r="AO59" s="76">
        <v>2</v>
      </c>
      <c r="AT59" s="83" t="s">
        <v>163</v>
      </c>
      <c r="AU59" s="77" t="s">
        <v>182</v>
      </c>
      <c r="AV59" s="76">
        <v>1</v>
      </c>
      <c r="AW59" s="76"/>
      <c r="AX59" s="76"/>
      <c r="AY59" s="76">
        <v>1</v>
      </c>
      <c r="AZ59" s="76">
        <v>2</v>
      </c>
      <c r="BA59" s="76"/>
      <c r="BB59" s="76">
        <v>1</v>
      </c>
      <c r="BC59" s="76"/>
      <c r="BD59" s="76"/>
    </row>
    <row r="60" spans="1:56" x14ac:dyDescent="0.25">
      <c r="A60" s="83" t="s">
        <v>164</v>
      </c>
      <c r="B60" s="76" t="s">
        <v>182</v>
      </c>
      <c r="C60" s="76">
        <v>1</v>
      </c>
      <c r="D60" s="76">
        <v>1</v>
      </c>
      <c r="E60" s="76">
        <v>4</v>
      </c>
      <c r="F60" s="76"/>
      <c r="G60" s="76"/>
      <c r="H60" s="76"/>
      <c r="I60" s="76"/>
      <c r="J60" s="76"/>
      <c r="K60" s="76"/>
      <c r="P60" s="77" t="s">
        <v>161</v>
      </c>
      <c r="Q60" s="76" t="s">
        <v>182</v>
      </c>
      <c r="R60">
        <v>0</v>
      </c>
      <c r="U60">
        <v>1</v>
      </c>
      <c r="Z60">
        <v>0</v>
      </c>
      <c r="AE60" s="169" t="s">
        <v>161</v>
      </c>
      <c r="AF60" s="76" t="s">
        <v>182</v>
      </c>
      <c r="AG60" s="76">
        <v>1</v>
      </c>
      <c r="AH60" s="76"/>
      <c r="AI60" s="76"/>
      <c r="AJ60" s="76">
        <v>1</v>
      </c>
      <c r="AK60" s="76"/>
      <c r="AL60" s="76"/>
      <c r="AM60" s="76"/>
      <c r="AN60" s="76"/>
      <c r="AO60" s="76">
        <v>1</v>
      </c>
      <c r="AT60" s="83" t="s">
        <v>164</v>
      </c>
      <c r="AU60" s="77" t="s">
        <v>182</v>
      </c>
      <c r="AV60" s="76">
        <v>1</v>
      </c>
      <c r="AW60" s="76">
        <v>1</v>
      </c>
      <c r="AX60" s="76">
        <v>4</v>
      </c>
      <c r="AY60" s="76"/>
      <c r="AZ60" s="76"/>
      <c r="BA60" s="76"/>
      <c r="BB60" s="76"/>
      <c r="BC60" s="76"/>
      <c r="BD60" s="76"/>
    </row>
    <row r="61" spans="1:56" x14ac:dyDescent="0.25">
      <c r="A61" s="83" t="s">
        <v>166</v>
      </c>
      <c r="B61" s="76" t="s">
        <v>182</v>
      </c>
      <c r="C61" s="76">
        <v>1</v>
      </c>
      <c r="D61" s="76"/>
      <c r="E61" s="76">
        <v>1</v>
      </c>
      <c r="F61" s="76"/>
      <c r="G61" s="76"/>
      <c r="H61" s="76">
        <v>1</v>
      </c>
      <c r="I61" s="76"/>
      <c r="J61" s="76">
        <v>2</v>
      </c>
      <c r="K61" s="76"/>
      <c r="P61" s="77" t="s">
        <v>84</v>
      </c>
      <c r="Q61" s="76" t="s">
        <v>182</v>
      </c>
      <c r="R61">
        <v>2</v>
      </c>
      <c r="S61">
        <v>0</v>
      </c>
      <c r="V61">
        <v>0</v>
      </c>
      <c r="W61">
        <v>2</v>
      </c>
      <c r="AE61" s="169" t="s">
        <v>84</v>
      </c>
      <c r="AF61" s="76" t="s">
        <v>182</v>
      </c>
      <c r="AG61" s="76">
        <v>3</v>
      </c>
      <c r="AH61" s="76">
        <v>2</v>
      </c>
      <c r="AI61" s="76"/>
      <c r="AJ61" s="76"/>
      <c r="AK61" s="76">
        <v>2</v>
      </c>
      <c r="AL61" s="76">
        <v>2</v>
      </c>
      <c r="AM61" s="76"/>
      <c r="AN61" s="76"/>
      <c r="AO61" s="76"/>
      <c r="AT61" s="83" t="s">
        <v>166</v>
      </c>
      <c r="AU61" s="77" t="s">
        <v>182</v>
      </c>
      <c r="AV61" s="76">
        <v>0</v>
      </c>
      <c r="AW61" s="76"/>
      <c r="AX61" s="76">
        <v>1</v>
      </c>
      <c r="AY61" s="76"/>
      <c r="AZ61" s="76"/>
      <c r="BA61" s="76">
        <v>1</v>
      </c>
      <c r="BB61" s="76"/>
      <c r="BC61" s="76">
        <v>2</v>
      </c>
      <c r="BD61" s="76"/>
    </row>
    <row r="62" spans="1:56" x14ac:dyDescent="0.25">
      <c r="A62" s="83" t="s">
        <v>167</v>
      </c>
      <c r="B62" s="76" t="s">
        <v>182</v>
      </c>
      <c r="C62" s="76">
        <v>6</v>
      </c>
      <c r="D62" s="76">
        <v>1</v>
      </c>
      <c r="E62" s="76">
        <v>5</v>
      </c>
      <c r="F62" s="76">
        <v>4</v>
      </c>
      <c r="G62" s="76">
        <v>4</v>
      </c>
      <c r="H62" s="76">
        <v>1</v>
      </c>
      <c r="I62" s="76">
        <v>2</v>
      </c>
      <c r="J62" s="76">
        <v>3</v>
      </c>
      <c r="K62" s="76"/>
      <c r="P62" s="77" t="s">
        <v>163</v>
      </c>
      <c r="Q62" s="76" t="s">
        <v>182</v>
      </c>
      <c r="R62">
        <v>2</v>
      </c>
      <c r="T62">
        <v>0</v>
      </c>
      <c r="U62">
        <v>0</v>
      </c>
      <c r="V62">
        <v>0</v>
      </c>
      <c r="W62">
        <v>0</v>
      </c>
      <c r="X62">
        <v>1</v>
      </c>
      <c r="Y62">
        <v>1</v>
      </c>
      <c r="AE62" s="169" t="s">
        <v>163</v>
      </c>
      <c r="AF62" s="76" t="s">
        <v>182</v>
      </c>
      <c r="AG62" s="76">
        <v>2</v>
      </c>
      <c r="AH62" s="76"/>
      <c r="AI62" s="76">
        <v>1</v>
      </c>
      <c r="AJ62" s="76">
        <v>3</v>
      </c>
      <c r="AK62" s="76">
        <v>2</v>
      </c>
      <c r="AL62" s="76">
        <v>1</v>
      </c>
      <c r="AM62" s="76">
        <v>1</v>
      </c>
      <c r="AN62" s="76">
        <v>1</v>
      </c>
      <c r="AO62" s="76"/>
      <c r="AT62" s="83" t="s">
        <v>167</v>
      </c>
      <c r="AU62" s="77" t="s">
        <v>182</v>
      </c>
      <c r="AV62" s="76">
        <v>6</v>
      </c>
      <c r="AW62" s="76">
        <v>0</v>
      </c>
      <c r="AX62" s="76">
        <v>4</v>
      </c>
      <c r="AY62" s="76">
        <v>3</v>
      </c>
      <c r="AZ62" s="76">
        <v>4</v>
      </c>
      <c r="BA62" s="76">
        <v>1</v>
      </c>
      <c r="BB62" s="76">
        <v>1</v>
      </c>
      <c r="BC62" s="76">
        <v>3</v>
      </c>
      <c r="BD62" s="76"/>
    </row>
    <row r="63" spans="1:56" x14ac:dyDescent="0.25">
      <c r="A63" s="83" t="s">
        <v>115</v>
      </c>
      <c r="B63" s="76" t="s">
        <v>183</v>
      </c>
      <c r="C63" s="76"/>
      <c r="D63" s="76"/>
      <c r="E63" s="76"/>
      <c r="F63" s="76"/>
      <c r="G63" s="76"/>
      <c r="H63" s="76">
        <v>1</v>
      </c>
      <c r="I63" s="76"/>
      <c r="J63" s="76"/>
      <c r="K63" s="76"/>
      <c r="P63" s="77" t="s">
        <v>164</v>
      </c>
      <c r="Q63" s="76" t="s">
        <v>182</v>
      </c>
      <c r="R63">
        <v>0</v>
      </c>
      <c r="S63">
        <v>1</v>
      </c>
      <c r="T63">
        <v>3</v>
      </c>
      <c r="W63">
        <v>0</v>
      </c>
      <c r="AE63" s="169" t="s">
        <v>164</v>
      </c>
      <c r="AF63" s="76" t="s">
        <v>182</v>
      </c>
      <c r="AG63" s="76">
        <v>3</v>
      </c>
      <c r="AH63" s="76">
        <v>1</v>
      </c>
      <c r="AI63" s="76">
        <v>4</v>
      </c>
      <c r="AJ63" s="76"/>
      <c r="AK63" s="76"/>
      <c r="AL63" s="76">
        <v>3</v>
      </c>
      <c r="AM63" s="76"/>
      <c r="AN63" s="76"/>
      <c r="AO63" s="76"/>
      <c r="AT63" s="83" t="s">
        <v>115</v>
      </c>
      <c r="AU63" s="77" t="s">
        <v>183</v>
      </c>
      <c r="AV63" s="76"/>
      <c r="AW63" s="76"/>
      <c r="AX63" s="76"/>
      <c r="AY63" s="76"/>
      <c r="AZ63" s="76"/>
      <c r="BA63" s="76">
        <v>0</v>
      </c>
      <c r="BB63" s="76"/>
      <c r="BC63" s="76"/>
      <c r="BD63" s="76"/>
    </row>
    <row r="64" spans="1:56" x14ac:dyDescent="0.25">
      <c r="A64" s="83" t="s">
        <v>95</v>
      </c>
      <c r="B64" s="76" t="s">
        <v>183</v>
      </c>
      <c r="C64" s="76">
        <v>1</v>
      </c>
      <c r="D64" s="76">
        <v>2</v>
      </c>
      <c r="E64" s="76"/>
      <c r="F64" s="76"/>
      <c r="G64" s="76"/>
      <c r="H64" s="76"/>
      <c r="I64" s="76"/>
      <c r="J64" s="76"/>
      <c r="K64" s="76"/>
      <c r="P64" s="77" t="s">
        <v>166</v>
      </c>
      <c r="Q64" s="76" t="s">
        <v>182</v>
      </c>
      <c r="R64">
        <v>1</v>
      </c>
      <c r="T64">
        <v>1</v>
      </c>
      <c r="W64">
        <v>1</v>
      </c>
      <c r="Y64">
        <v>2</v>
      </c>
      <c r="AE64" s="169" t="s">
        <v>166</v>
      </c>
      <c r="AF64" s="76" t="s">
        <v>182</v>
      </c>
      <c r="AG64" s="76">
        <v>1</v>
      </c>
      <c r="AH64" s="76"/>
      <c r="AI64" s="76">
        <v>1</v>
      </c>
      <c r="AJ64" s="76"/>
      <c r="AK64" s="76"/>
      <c r="AL64" s="76">
        <v>2</v>
      </c>
      <c r="AM64" s="76"/>
      <c r="AN64" s="76">
        <v>2</v>
      </c>
      <c r="AO64" s="76"/>
      <c r="AT64" s="83" t="s">
        <v>95</v>
      </c>
      <c r="AU64" s="77" t="s">
        <v>183</v>
      </c>
      <c r="AV64" s="76">
        <v>1</v>
      </c>
      <c r="AW64" s="76">
        <v>2</v>
      </c>
      <c r="AX64" s="76"/>
      <c r="AY64" s="76"/>
      <c r="AZ64" s="76"/>
      <c r="BA64" s="76"/>
      <c r="BB64" s="76"/>
      <c r="BC64" s="76"/>
      <c r="BD64" s="76"/>
    </row>
    <row r="65" spans="1:56" x14ac:dyDescent="0.25">
      <c r="A65" s="83" t="s">
        <v>84</v>
      </c>
      <c r="B65" s="76" t="s">
        <v>183</v>
      </c>
      <c r="C65" s="76"/>
      <c r="D65" s="76"/>
      <c r="E65" s="76">
        <v>1</v>
      </c>
      <c r="F65" s="76"/>
      <c r="G65" s="76"/>
      <c r="H65" s="76"/>
      <c r="I65" s="76"/>
      <c r="J65" s="76"/>
      <c r="K65" s="76"/>
      <c r="P65" s="77" t="s">
        <v>167</v>
      </c>
      <c r="Q65" s="76" t="s">
        <v>182</v>
      </c>
      <c r="R65">
        <v>4</v>
      </c>
      <c r="S65">
        <v>2</v>
      </c>
      <c r="T65">
        <v>6</v>
      </c>
      <c r="U65">
        <v>4</v>
      </c>
      <c r="V65">
        <v>1</v>
      </c>
      <c r="W65">
        <v>0</v>
      </c>
      <c r="X65">
        <v>1</v>
      </c>
      <c r="Y65">
        <v>0</v>
      </c>
      <c r="Z65">
        <v>0</v>
      </c>
      <c r="AE65" s="169" t="s">
        <v>167</v>
      </c>
      <c r="AF65" s="76" t="s">
        <v>182</v>
      </c>
      <c r="AG65" s="76">
        <v>4</v>
      </c>
      <c r="AH65" s="76">
        <v>3</v>
      </c>
      <c r="AI65" s="76">
        <v>11</v>
      </c>
      <c r="AJ65" s="76">
        <v>7</v>
      </c>
      <c r="AK65" s="76">
        <v>5</v>
      </c>
      <c r="AL65" s="76">
        <v>2</v>
      </c>
      <c r="AM65" s="76">
        <v>4</v>
      </c>
      <c r="AN65" s="76">
        <v>1</v>
      </c>
      <c r="AO65" s="76">
        <v>1</v>
      </c>
      <c r="AT65" s="83" t="s">
        <v>84</v>
      </c>
      <c r="AU65" s="77" t="s">
        <v>183</v>
      </c>
      <c r="AV65" s="76"/>
      <c r="AW65" s="76"/>
      <c r="AX65" s="76">
        <v>1</v>
      </c>
      <c r="AY65" s="76"/>
      <c r="AZ65" s="76"/>
      <c r="BA65" s="76"/>
      <c r="BB65" s="76"/>
      <c r="BC65" s="76"/>
      <c r="BD65" s="76"/>
    </row>
    <row r="66" spans="1:56" x14ac:dyDescent="0.25">
      <c r="A66" s="83" t="s">
        <v>167</v>
      </c>
      <c r="B66" s="76" t="s">
        <v>183</v>
      </c>
      <c r="C66" s="76">
        <v>1</v>
      </c>
      <c r="D66" s="76"/>
      <c r="E66" s="76"/>
      <c r="F66" s="76"/>
      <c r="G66" s="76"/>
      <c r="H66" s="76"/>
      <c r="I66" s="76"/>
      <c r="J66" s="76"/>
      <c r="K66" s="76"/>
      <c r="P66" s="77" t="s">
        <v>115</v>
      </c>
      <c r="Q66" s="76" t="s">
        <v>183</v>
      </c>
      <c r="R66" s="76"/>
      <c r="S66" s="76"/>
      <c r="T66" s="76"/>
      <c r="U66" s="76"/>
      <c r="V66" s="76"/>
      <c r="W66" s="76">
        <v>1</v>
      </c>
      <c r="X66" s="76"/>
      <c r="Y66" s="76"/>
      <c r="Z66" s="76"/>
      <c r="AE66" s="169" t="s">
        <v>115</v>
      </c>
      <c r="AF66" s="76" t="s">
        <v>183</v>
      </c>
      <c r="AG66" s="76"/>
      <c r="AH66" s="76"/>
      <c r="AI66" s="76"/>
      <c r="AJ66" s="76"/>
      <c r="AK66" s="76"/>
      <c r="AL66" s="76">
        <v>1</v>
      </c>
      <c r="AM66" s="76"/>
      <c r="AN66" s="76"/>
      <c r="AO66" s="76"/>
      <c r="AT66" s="83" t="s">
        <v>167</v>
      </c>
      <c r="AU66" s="77" t="s">
        <v>183</v>
      </c>
      <c r="AV66" s="76">
        <v>1</v>
      </c>
      <c r="AW66" s="76"/>
      <c r="AX66" s="76"/>
      <c r="AY66" s="76"/>
      <c r="AZ66" s="76"/>
      <c r="BA66" s="76"/>
      <c r="BB66" s="76"/>
      <c r="BC66" s="76"/>
      <c r="BD66" s="76"/>
    </row>
    <row r="67" spans="1:56" x14ac:dyDescent="0.25">
      <c r="A67" s="83" t="s">
        <v>125</v>
      </c>
      <c r="B67" s="76" t="s">
        <v>184</v>
      </c>
      <c r="C67" s="76"/>
      <c r="D67" s="76">
        <v>1</v>
      </c>
      <c r="E67" s="76"/>
      <c r="F67" s="76"/>
      <c r="G67" s="76"/>
      <c r="H67" s="76"/>
      <c r="I67" s="76"/>
      <c r="J67" s="76"/>
      <c r="K67" s="76"/>
      <c r="P67" s="77" t="s">
        <v>135</v>
      </c>
      <c r="Q67" s="76" t="s">
        <v>183</v>
      </c>
      <c r="R67" s="76"/>
      <c r="S67" s="76"/>
      <c r="T67" s="76"/>
      <c r="U67" s="76">
        <v>0</v>
      </c>
      <c r="V67" s="76"/>
      <c r="W67" s="76"/>
      <c r="X67" s="76"/>
      <c r="Y67" s="76"/>
      <c r="Z67" s="76"/>
      <c r="AE67" s="169" t="s">
        <v>135</v>
      </c>
      <c r="AF67" s="76" t="s">
        <v>183</v>
      </c>
      <c r="AG67" s="76"/>
      <c r="AH67" s="76"/>
      <c r="AI67" s="76"/>
      <c r="AJ67" s="76">
        <v>2</v>
      </c>
      <c r="AK67" s="76"/>
      <c r="AL67" s="76"/>
      <c r="AM67" s="76"/>
      <c r="AN67" s="76"/>
      <c r="AO67" s="76"/>
      <c r="AT67" s="83">
        <v>98248</v>
      </c>
      <c r="AU67" s="77" t="s">
        <v>184</v>
      </c>
      <c r="AZ67" s="77">
        <v>1</v>
      </c>
    </row>
    <row r="68" spans="1:56" x14ac:dyDescent="0.25">
      <c r="A68" s="83" t="s">
        <v>128</v>
      </c>
      <c r="B68" s="76" t="s">
        <v>184</v>
      </c>
      <c r="C68" s="76"/>
      <c r="D68" s="76"/>
      <c r="E68" s="76"/>
      <c r="F68" s="76"/>
      <c r="G68" s="76">
        <v>1</v>
      </c>
      <c r="H68" s="76"/>
      <c r="I68" s="76"/>
      <c r="J68" s="76"/>
      <c r="K68" s="76"/>
      <c r="P68" s="77" t="s">
        <v>137</v>
      </c>
      <c r="Q68" s="76" t="s">
        <v>183</v>
      </c>
      <c r="R68" s="76"/>
      <c r="S68" s="76"/>
      <c r="T68" s="76"/>
      <c r="U68" s="76">
        <v>0</v>
      </c>
      <c r="V68" s="76"/>
      <c r="W68" s="76"/>
      <c r="X68" s="76"/>
      <c r="Y68" s="76"/>
      <c r="Z68" s="76"/>
      <c r="AE68" s="169" t="s">
        <v>137</v>
      </c>
      <c r="AF68" s="76" t="s">
        <v>183</v>
      </c>
      <c r="AG68" s="76"/>
      <c r="AH68" s="76"/>
      <c r="AI68" s="76"/>
      <c r="AJ68" s="76">
        <v>3</v>
      </c>
      <c r="AK68" s="76"/>
      <c r="AL68" s="76"/>
      <c r="AM68" s="76"/>
      <c r="AN68" s="76"/>
      <c r="AO68" s="76"/>
      <c r="AT68" s="83">
        <v>98632</v>
      </c>
      <c r="AU68" s="77" t="s">
        <v>184</v>
      </c>
      <c r="BA68" s="77">
        <v>1</v>
      </c>
    </row>
    <row r="69" spans="1:56" x14ac:dyDescent="0.25">
      <c r="A69" s="83" t="s">
        <v>146</v>
      </c>
      <c r="B69" s="76" t="s">
        <v>184</v>
      </c>
      <c r="C69" s="76"/>
      <c r="D69" s="76"/>
      <c r="E69" s="76"/>
      <c r="F69" s="76"/>
      <c r="G69" s="76"/>
      <c r="H69" s="76">
        <v>1</v>
      </c>
      <c r="I69" s="76"/>
      <c r="J69" s="76"/>
      <c r="K69" s="76"/>
      <c r="P69" s="77" t="s">
        <v>140</v>
      </c>
      <c r="Q69" s="76" t="s">
        <v>183</v>
      </c>
      <c r="R69" s="76"/>
      <c r="S69" s="76"/>
      <c r="T69" s="76"/>
      <c r="U69" s="76">
        <v>0</v>
      </c>
      <c r="V69" s="76"/>
      <c r="W69" s="76"/>
      <c r="X69" s="76"/>
      <c r="Y69" s="76"/>
      <c r="Z69" s="76"/>
      <c r="AE69" s="169" t="s">
        <v>140</v>
      </c>
      <c r="AF69" s="76" t="s">
        <v>183</v>
      </c>
      <c r="AG69" s="76"/>
      <c r="AH69" s="76"/>
      <c r="AI69" s="76"/>
      <c r="AJ69" s="76">
        <v>1</v>
      </c>
      <c r="AK69" s="76"/>
      <c r="AL69" s="76"/>
      <c r="AM69" s="76"/>
      <c r="AN69" s="76"/>
      <c r="AO69" s="76"/>
      <c r="AT69" s="83" t="s">
        <v>43</v>
      </c>
      <c r="AU69" s="77" t="s">
        <v>186</v>
      </c>
      <c r="AV69" s="76"/>
      <c r="AW69" s="76">
        <v>1</v>
      </c>
      <c r="AX69" s="76"/>
      <c r="AY69" s="76">
        <v>1</v>
      </c>
      <c r="AZ69" s="76"/>
      <c r="BA69" s="76"/>
      <c r="BB69" s="76">
        <v>1</v>
      </c>
      <c r="BC69" s="76"/>
      <c r="BD69" s="76"/>
    </row>
    <row r="70" spans="1:56" x14ac:dyDescent="0.25">
      <c r="A70" s="83" t="s">
        <v>147</v>
      </c>
      <c r="B70" s="76" t="s">
        <v>184</v>
      </c>
      <c r="C70" s="76"/>
      <c r="D70" s="76"/>
      <c r="E70" s="76"/>
      <c r="F70" s="76"/>
      <c r="G70" s="76"/>
      <c r="H70" s="76"/>
      <c r="I70" s="76">
        <v>1</v>
      </c>
      <c r="J70" s="76"/>
      <c r="K70" s="76"/>
      <c r="P70" s="77" t="s">
        <v>141</v>
      </c>
      <c r="Q70" s="76" t="s">
        <v>183</v>
      </c>
      <c r="R70" s="76"/>
      <c r="S70" s="76"/>
      <c r="T70" s="76"/>
      <c r="U70" s="76">
        <v>0</v>
      </c>
      <c r="V70" s="76"/>
      <c r="W70" s="76"/>
      <c r="X70" s="76"/>
      <c r="Y70" s="76"/>
      <c r="Z70" s="76"/>
      <c r="AE70" s="169" t="s">
        <v>141</v>
      </c>
      <c r="AF70" s="76" t="s">
        <v>183</v>
      </c>
      <c r="AG70" s="76"/>
      <c r="AH70" s="76"/>
      <c r="AI70" s="76"/>
      <c r="AJ70" s="76">
        <v>2</v>
      </c>
      <c r="AK70" s="76"/>
      <c r="AL70" s="76"/>
      <c r="AM70" s="76"/>
      <c r="AN70" s="76"/>
      <c r="AO70" s="76"/>
      <c r="AT70" s="83" t="s">
        <v>121</v>
      </c>
      <c r="AU70" s="77" t="s">
        <v>186</v>
      </c>
      <c r="AV70" s="76">
        <v>16</v>
      </c>
      <c r="AW70" s="76">
        <v>16</v>
      </c>
      <c r="AX70" s="76">
        <v>22</v>
      </c>
      <c r="AY70" s="76">
        <v>10</v>
      </c>
      <c r="AZ70" s="76">
        <v>20</v>
      </c>
      <c r="BA70" s="76">
        <v>20</v>
      </c>
      <c r="BB70" s="76">
        <v>14</v>
      </c>
      <c r="BC70" s="76">
        <v>16</v>
      </c>
      <c r="BD70" s="76">
        <v>6</v>
      </c>
    </row>
    <row r="71" spans="1:56" x14ac:dyDescent="0.25">
      <c r="A71" s="83" t="s">
        <v>43</v>
      </c>
      <c r="B71" s="76" t="s">
        <v>186</v>
      </c>
      <c r="C71" s="76"/>
      <c r="D71" s="76">
        <v>1</v>
      </c>
      <c r="E71" s="76"/>
      <c r="F71" s="76">
        <v>1</v>
      </c>
      <c r="G71" s="76"/>
      <c r="H71" s="76"/>
      <c r="I71" s="76">
        <v>1</v>
      </c>
      <c r="J71" s="76"/>
      <c r="K71" s="76"/>
      <c r="P71" s="77" t="s">
        <v>95</v>
      </c>
      <c r="Q71" s="76" t="s">
        <v>183</v>
      </c>
      <c r="R71" s="76">
        <v>0</v>
      </c>
      <c r="S71" s="76"/>
      <c r="T71" s="76"/>
      <c r="U71" s="76"/>
      <c r="V71" s="76"/>
      <c r="W71" s="76"/>
      <c r="X71" s="76"/>
      <c r="Y71" s="76"/>
      <c r="Z71" s="76"/>
      <c r="AE71" s="169" t="s">
        <v>95</v>
      </c>
      <c r="AF71" s="76" t="s">
        <v>183</v>
      </c>
      <c r="AG71" s="76">
        <v>2</v>
      </c>
      <c r="AH71" s="76"/>
      <c r="AI71" s="76"/>
      <c r="AJ71" s="76"/>
      <c r="AK71" s="76"/>
      <c r="AL71" s="76"/>
      <c r="AM71" s="76"/>
      <c r="AN71" s="76"/>
      <c r="AO71" s="76"/>
      <c r="AT71" s="83" t="s">
        <v>118</v>
      </c>
      <c r="AU71" s="77" t="s">
        <v>186</v>
      </c>
      <c r="AV71" s="76">
        <v>34</v>
      </c>
      <c r="AW71" s="76">
        <v>12</v>
      </c>
      <c r="AX71" s="76">
        <v>22</v>
      </c>
      <c r="AY71" s="76">
        <v>25</v>
      </c>
      <c r="AZ71" s="76">
        <v>21</v>
      </c>
      <c r="BA71" s="76">
        <v>21</v>
      </c>
      <c r="BB71" s="76">
        <v>8</v>
      </c>
      <c r="BC71" s="76">
        <v>10</v>
      </c>
      <c r="BD71" s="76">
        <v>13</v>
      </c>
    </row>
    <row r="72" spans="1:56" x14ac:dyDescent="0.25">
      <c r="A72" s="83" t="s">
        <v>121</v>
      </c>
      <c r="B72" s="76" t="s">
        <v>186</v>
      </c>
      <c r="C72" s="76">
        <v>17</v>
      </c>
      <c r="D72" s="76">
        <v>21</v>
      </c>
      <c r="E72" s="76">
        <v>25</v>
      </c>
      <c r="F72" s="76">
        <v>12</v>
      </c>
      <c r="G72" s="76">
        <v>20</v>
      </c>
      <c r="H72" s="76">
        <v>20</v>
      </c>
      <c r="I72" s="76">
        <v>14</v>
      </c>
      <c r="J72" s="76">
        <v>16</v>
      </c>
      <c r="K72" s="76">
        <v>8</v>
      </c>
      <c r="P72" s="77" t="s">
        <v>84</v>
      </c>
      <c r="Q72" s="76" t="s">
        <v>183</v>
      </c>
      <c r="R72" s="76"/>
      <c r="S72" s="76"/>
      <c r="T72" s="76">
        <v>1</v>
      </c>
      <c r="U72" s="76"/>
      <c r="V72" s="76"/>
      <c r="W72" s="76"/>
      <c r="X72" s="76"/>
      <c r="Y72" s="76"/>
      <c r="Z72" s="76"/>
      <c r="AE72" s="169" t="s">
        <v>84</v>
      </c>
      <c r="AF72" s="76" t="s">
        <v>183</v>
      </c>
      <c r="AG72" s="76"/>
      <c r="AH72" s="76"/>
      <c r="AI72" s="76">
        <v>1</v>
      </c>
      <c r="AJ72" s="76"/>
      <c r="AK72" s="76"/>
      <c r="AL72" s="76"/>
      <c r="AM72" s="76"/>
      <c r="AN72" s="76"/>
      <c r="AO72" s="76"/>
      <c r="AT72" s="83" t="s">
        <v>114</v>
      </c>
      <c r="AU72" s="77" t="s">
        <v>186</v>
      </c>
      <c r="AV72" s="76">
        <v>31</v>
      </c>
      <c r="AW72" s="76">
        <v>21</v>
      </c>
      <c r="AX72" s="76">
        <v>31</v>
      </c>
      <c r="AY72" s="76">
        <v>18</v>
      </c>
      <c r="AZ72" s="76">
        <v>27</v>
      </c>
      <c r="BA72" s="76">
        <v>20</v>
      </c>
      <c r="BB72" s="76">
        <v>20</v>
      </c>
      <c r="BC72" s="76">
        <v>20</v>
      </c>
      <c r="BD72" s="76">
        <v>19</v>
      </c>
    </row>
    <row r="73" spans="1:56" x14ac:dyDescent="0.25">
      <c r="A73" s="83" t="s">
        <v>118</v>
      </c>
      <c r="B73" s="76" t="s">
        <v>186</v>
      </c>
      <c r="C73" s="76">
        <v>35</v>
      </c>
      <c r="D73" s="76">
        <v>17</v>
      </c>
      <c r="E73" s="76">
        <v>23</v>
      </c>
      <c r="F73" s="76">
        <v>28</v>
      </c>
      <c r="G73" s="76">
        <v>24</v>
      </c>
      <c r="H73" s="76">
        <v>25</v>
      </c>
      <c r="I73" s="76">
        <v>12</v>
      </c>
      <c r="J73" s="76">
        <v>12</v>
      </c>
      <c r="K73" s="76">
        <v>15</v>
      </c>
      <c r="P73" s="77" t="s">
        <v>167</v>
      </c>
      <c r="Q73" s="76" t="s">
        <v>183</v>
      </c>
      <c r="R73" s="76">
        <v>1</v>
      </c>
      <c r="S73" s="76"/>
      <c r="T73" s="76"/>
      <c r="U73" s="76"/>
      <c r="V73" s="76"/>
      <c r="W73" s="76"/>
      <c r="X73" s="76"/>
      <c r="Y73" s="76"/>
      <c r="Z73" s="76"/>
      <c r="AE73" s="169" t="s">
        <v>167</v>
      </c>
      <c r="AF73" s="76" t="s">
        <v>183</v>
      </c>
      <c r="AG73" s="76">
        <v>1</v>
      </c>
      <c r="AH73" s="76"/>
      <c r="AI73" s="76"/>
      <c r="AJ73" s="76"/>
      <c r="AK73" s="76"/>
      <c r="AL73" s="76"/>
      <c r="AM73" s="76"/>
      <c r="AN73" s="76"/>
      <c r="AO73" s="76"/>
      <c r="AT73" s="83" t="s">
        <v>122</v>
      </c>
      <c r="AU73" s="77" t="s">
        <v>186</v>
      </c>
      <c r="AV73" s="76">
        <v>18</v>
      </c>
      <c r="AW73" s="76">
        <v>22</v>
      </c>
      <c r="AX73" s="76">
        <v>24</v>
      </c>
      <c r="AY73" s="76">
        <v>16</v>
      </c>
      <c r="AZ73" s="76">
        <v>26</v>
      </c>
      <c r="BA73" s="76">
        <v>20</v>
      </c>
      <c r="BB73" s="76">
        <v>17</v>
      </c>
      <c r="BC73" s="76">
        <v>17</v>
      </c>
      <c r="BD73" s="76">
        <v>17</v>
      </c>
    </row>
    <row r="74" spans="1:56" x14ac:dyDescent="0.25">
      <c r="A74" s="83" t="s">
        <v>114</v>
      </c>
      <c r="B74" s="76" t="s">
        <v>186</v>
      </c>
      <c r="C74" s="76">
        <v>37</v>
      </c>
      <c r="D74" s="76">
        <v>24</v>
      </c>
      <c r="E74" s="76">
        <v>34</v>
      </c>
      <c r="F74" s="76">
        <v>23</v>
      </c>
      <c r="G74" s="76">
        <v>29</v>
      </c>
      <c r="H74" s="76">
        <v>22</v>
      </c>
      <c r="I74" s="76">
        <v>21</v>
      </c>
      <c r="J74" s="76">
        <v>23</v>
      </c>
      <c r="K74" s="76">
        <v>22</v>
      </c>
      <c r="P74" s="181" t="s">
        <v>118</v>
      </c>
      <c r="Q74" s="76" t="s">
        <v>184</v>
      </c>
      <c r="R74" s="76"/>
      <c r="S74" s="76"/>
      <c r="T74" s="76"/>
      <c r="U74" s="76"/>
      <c r="V74" s="76"/>
      <c r="W74" s="76"/>
      <c r="X74" s="76">
        <v>0</v>
      </c>
      <c r="Y74" s="76"/>
      <c r="Z74" s="76"/>
      <c r="AE74" s="169" t="s">
        <v>118</v>
      </c>
      <c r="AF74" s="76" t="s">
        <v>184</v>
      </c>
      <c r="AG74" s="76"/>
      <c r="AH74" s="76"/>
      <c r="AI74" s="76"/>
      <c r="AJ74" s="76"/>
      <c r="AK74" s="76"/>
      <c r="AL74" s="76"/>
      <c r="AM74" s="76">
        <v>1</v>
      </c>
      <c r="AN74" s="76"/>
      <c r="AO74" s="76"/>
      <c r="AT74" s="83" t="s">
        <v>123</v>
      </c>
      <c r="AU74" s="77" t="s">
        <v>186</v>
      </c>
      <c r="AV74" s="76">
        <v>20</v>
      </c>
      <c r="AW74" s="76">
        <v>23</v>
      </c>
      <c r="AX74" s="76">
        <v>13</v>
      </c>
      <c r="AY74" s="76">
        <v>20</v>
      </c>
      <c r="AZ74" s="76">
        <v>15</v>
      </c>
      <c r="BA74" s="76">
        <v>23</v>
      </c>
      <c r="BB74" s="76">
        <v>17</v>
      </c>
      <c r="BC74" s="76">
        <v>22</v>
      </c>
      <c r="BD74" s="76">
        <v>13</v>
      </c>
    </row>
    <row r="75" spans="1:56" x14ac:dyDescent="0.25">
      <c r="A75" s="83" t="s">
        <v>122</v>
      </c>
      <c r="B75" s="76" t="s">
        <v>186</v>
      </c>
      <c r="C75" s="76">
        <v>22</v>
      </c>
      <c r="D75" s="76">
        <v>26</v>
      </c>
      <c r="E75" s="76">
        <v>26</v>
      </c>
      <c r="F75" s="76">
        <v>19</v>
      </c>
      <c r="G75" s="76">
        <v>31</v>
      </c>
      <c r="H75" s="76">
        <v>25</v>
      </c>
      <c r="I75" s="76">
        <v>20</v>
      </c>
      <c r="J75" s="76">
        <v>19</v>
      </c>
      <c r="K75" s="76">
        <v>18</v>
      </c>
      <c r="P75" s="181" t="s">
        <v>125</v>
      </c>
      <c r="Q75" s="76" t="s">
        <v>184</v>
      </c>
      <c r="R75" s="76"/>
      <c r="S75" s="76">
        <v>1</v>
      </c>
      <c r="T75" s="76"/>
      <c r="U75" s="76"/>
      <c r="V75" s="76">
        <v>0</v>
      </c>
      <c r="W75" s="76">
        <v>0</v>
      </c>
      <c r="X75" s="76"/>
      <c r="Y75" s="76"/>
      <c r="Z75" s="76"/>
      <c r="AE75" s="169" t="s">
        <v>125</v>
      </c>
      <c r="AF75" s="76" t="s">
        <v>184</v>
      </c>
      <c r="AG75" s="76"/>
      <c r="AH75" s="76">
        <v>1</v>
      </c>
      <c r="AI75" s="76"/>
      <c r="AJ75" s="76"/>
      <c r="AK75" s="76">
        <v>1</v>
      </c>
      <c r="AL75" s="76">
        <v>1</v>
      </c>
      <c r="AM75" s="76"/>
      <c r="AN75" s="76"/>
      <c r="AO75" s="76"/>
      <c r="AT75" s="83" t="s">
        <v>124</v>
      </c>
      <c r="AU75" s="77" t="s">
        <v>186</v>
      </c>
      <c r="AV75" s="76">
        <v>17</v>
      </c>
      <c r="AW75" s="76">
        <v>13</v>
      </c>
      <c r="AX75" s="76">
        <v>22</v>
      </c>
      <c r="AY75" s="76">
        <v>10</v>
      </c>
      <c r="AZ75" s="76">
        <v>16</v>
      </c>
      <c r="BA75" s="76">
        <v>16</v>
      </c>
      <c r="BB75" s="76">
        <v>9</v>
      </c>
      <c r="BC75" s="76">
        <v>14</v>
      </c>
      <c r="BD75" s="76">
        <v>6</v>
      </c>
    </row>
    <row r="76" spans="1:56" x14ac:dyDescent="0.25">
      <c r="A76" s="83" t="s">
        <v>123</v>
      </c>
      <c r="B76" s="76" t="s">
        <v>186</v>
      </c>
      <c r="C76" s="76">
        <v>25</v>
      </c>
      <c r="D76" s="76">
        <v>28</v>
      </c>
      <c r="E76" s="76">
        <v>16</v>
      </c>
      <c r="F76" s="76">
        <v>23</v>
      </c>
      <c r="G76" s="76">
        <v>19</v>
      </c>
      <c r="H76" s="76">
        <v>28</v>
      </c>
      <c r="I76" s="76">
        <v>19</v>
      </c>
      <c r="J76" s="76">
        <v>24</v>
      </c>
      <c r="K76" s="76">
        <v>19</v>
      </c>
      <c r="P76" s="181" t="s">
        <v>128</v>
      </c>
      <c r="Q76" s="76" t="s">
        <v>184</v>
      </c>
      <c r="R76" s="76"/>
      <c r="S76" s="76"/>
      <c r="T76" s="76"/>
      <c r="U76" s="76">
        <v>0</v>
      </c>
      <c r="V76" s="76"/>
      <c r="W76" s="76"/>
      <c r="X76" s="76"/>
      <c r="Y76" s="76"/>
      <c r="Z76" s="76"/>
      <c r="AE76" s="169" t="s">
        <v>128</v>
      </c>
      <c r="AF76" s="76" t="s">
        <v>184</v>
      </c>
      <c r="AG76" s="76"/>
      <c r="AH76" s="76"/>
      <c r="AI76" s="76"/>
      <c r="AJ76" s="76">
        <v>2</v>
      </c>
      <c r="AK76" s="76"/>
      <c r="AL76" s="76"/>
      <c r="AM76" s="76"/>
      <c r="AN76" s="76"/>
      <c r="AO76" s="76"/>
      <c r="AT76" s="83" t="s">
        <v>125</v>
      </c>
      <c r="AU76" s="77" t="s">
        <v>186</v>
      </c>
      <c r="AV76" s="76">
        <v>8</v>
      </c>
      <c r="AW76" s="76">
        <v>15</v>
      </c>
      <c r="AX76" s="76">
        <v>27</v>
      </c>
      <c r="AY76" s="76">
        <v>9</v>
      </c>
      <c r="AZ76" s="76">
        <v>18</v>
      </c>
      <c r="BA76" s="76">
        <v>12</v>
      </c>
      <c r="BB76" s="76">
        <v>12</v>
      </c>
      <c r="BC76" s="76">
        <v>10</v>
      </c>
      <c r="BD76" s="76">
        <v>10</v>
      </c>
    </row>
    <row r="77" spans="1:56" x14ac:dyDescent="0.25">
      <c r="A77" s="83" t="s">
        <v>124</v>
      </c>
      <c r="B77" s="76" t="s">
        <v>186</v>
      </c>
      <c r="C77" s="76">
        <v>20</v>
      </c>
      <c r="D77" s="76">
        <v>13</v>
      </c>
      <c r="E77" s="76">
        <v>23</v>
      </c>
      <c r="F77" s="76">
        <v>12</v>
      </c>
      <c r="G77" s="76">
        <v>18</v>
      </c>
      <c r="H77" s="76">
        <v>17</v>
      </c>
      <c r="I77" s="76">
        <v>10</v>
      </c>
      <c r="J77" s="76">
        <v>16</v>
      </c>
      <c r="K77" s="76">
        <v>9</v>
      </c>
      <c r="P77" s="181" t="s">
        <v>146</v>
      </c>
      <c r="Q77" s="76" t="s">
        <v>184</v>
      </c>
      <c r="R77" s="76"/>
      <c r="S77" s="76"/>
      <c r="T77" s="76"/>
      <c r="U77" s="76"/>
      <c r="V77" s="76"/>
      <c r="W77" s="76">
        <v>1</v>
      </c>
      <c r="X77" s="76"/>
      <c r="Y77" s="76"/>
      <c r="Z77" s="76"/>
      <c r="AE77" s="169" t="s">
        <v>146</v>
      </c>
      <c r="AF77" s="76" t="s">
        <v>184</v>
      </c>
      <c r="AG77" s="76"/>
      <c r="AH77" s="76"/>
      <c r="AI77" s="76"/>
      <c r="AJ77" s="76"/>
      <c r="AK77" s="76"/>
      <c r="AL77" s="76">
        <v>1</v>
      </c>
      <c r="AM77" s="76"/>
      <c r="AN77" s="76"/>
      <c r="AO77" s="76"/>
      <c r="AT77" s="83" t="s">
        <v>126</v>
      </c>
      <c r="AU77" s="77" t="s">
        <v>186</v>
      </c>
      <c r="AV77" s="76">
        <v>1</v>
      </c>
      <c r="AW77" s="76"/>
      <c r="AX77" s="76"/>
      <c r="AY77" s="76"/>
      <c r="AZ77" s="76">
        <v>1</v>
      </c>
      <c r="BA77" s="76">
        <v>1</v>
      </c>
      <c r="BB77" s="76">
        <v>1</v>
      </c>
      <c r="BC77" s="76">
        <v>2</v>
      </c>
      <c r="BD77" s="76">
        <v>1</v>
      </c>
    </row>
    <row r="78" spans="1:56" x14ac:dyDescent="0.25">
      <c r="A78" s="83" t="s">
        <v>125</v>
      </c>
      <c r="B78" s="76" t="s">
        <v>186</v>
      </c>
      <c r="C78" s="76">
        <v>9</v>
      </c>
      <c r="D78" s="76">
        <v>16</v>
      </c>
      <c r="E78" s="76">
        <v>28</v>
      </c>
      <c r="F78" s="76">
        <v>11</v>
      </c>
      <c r="G78" s="76">
        <v>20</v>
      </c>
      <c r="H78" s="76">
        <v>15</v>
      </c>
      <c r="I78" s="76">
        <v>14</v>
      </c>
      <c r="J78" s="76">
        <v>12</v>
      </c>
      <c r="K78" s="76">
        <v>11</v>
      </c>
      <c r="P78" s="181" t="s">
        <v>147</v>
      </c>
      <c r="Q78" s="76" t="s">
        <v>184</v>
      </c>
      <c r="R78" s="76"/>
      <c r="S78" s="76"/>
      <c r="T78" s="76"/>
      <c r="U78" s="76"/>
      <c r="V78" s="76"/>
      <c r="W78" s="76"/>
      <c r="X78" s="76">
        <v>1</v>
      </c>
      <c r="Y78" s="76"/>
      <c r="Z78" s="76"/>
      <c r="AE78" s="169" t="s">
        <v>147</v>
      </c>
      <c r="AF78" s="76" t="s">
        <v>184</v>
      </c>
      <c r="AG78" s="76"/>
      <c r="AH78" s="76"/>
      <c r="AI78" s="76"/>
      <c r="AJ78" s="76"/>
      <c r="AK78" s="76"/>
      <c r="AL78" s="76"/>
      <c r="AM78" s="76">
        <v>1</v>
      </c>
      <c r="AN78" s="76"/>
      <c r="AO78" s="76"/>
      <c r="AT78" s="83" t="s">
        <v>57</v>
      </c>
      <c r="AU78" s="77" t="s">
        <v>186</v>
      </c>
      <c r="AV78" s="76">
        <v>2</v>
      </c>
      <c r="AW78" s="76"/>
      <c r="AX78" s="76"/>
      <c r="AY78" s="76"/>
      <c r="AZ78" s="76"/>
      <c r="BA78" s="76"/>
      <c r="BB78" s="76"/>
      <c r="BC78" s="76"/>
      <c r="BD78" s="76"/>
    </row>
    <row r="79" spans="1:56" x14ac:dyDescent="0.25">
      <c r="A79" s="83" t="s">
        <v>126</v>
      </c>
      <c r="B79" s="76" t="s">
        <v>186</v>
      </c>
      <c r="C79" s="76">
        <v>1</v>
      </c>
      <c r="D79" s="76"/>
      <c r="E79" s="76"/>
      <c r="F79" s="76"/>
      <c r="G79" s="76">
        <v>1</v>
      </c>
      <c r="H79" s="76">
        <v>1</v>
      </c>
      <c r="I79" s="76">
        <v>1</v>
      </c>
      <c r="J79" s="76">
        <v>2</v>
      </c>
      <c r="K79" s="76">
        <v>1</v>
      </c>
      <c r="P79" s="181" t="s">
        <v>153</v>
      </c>
      <c r="Q79" s="76" t="s">
        <v>184</v>
      </c>
      <c r="R79" s="76"/>
      <c r="S79" s="76"/>
      <c r="T79" s="76">
        <v>0</v>
      </c>
      <c r="U79" s="76"/>
      <c r="V79" s="76"/>
      <c r="W79" s="76"/>
      <c r="X79" s="76"/>
      <c r="Y79" s="76"/>
      <c r="Z79" s="76"/>
      <c r="AE79" s="169" t="s">
        <v>153</v>
      </c>
      <c r="AF79" s="76" t="s">
        <v>184</v>
      </c>
      <c r="AG79" s="76"/>
      <c r="AH79" s="76"/>
      <c r="AI79" s="76">
        <v>2</v>
      </c>
      <c r="AJ79" s="76"/>
      <c r="AK79" s="76"/>
      <c r="AL79" s="76"/>
      <c r="AM79" s="76"/>
      <c r="AN79" s="76"/>
      <c r="AO79" s="76"/>
      <c r="AT79" s="83" t="s">
        <v>127</v>
      </c>
      <c r="AU79" s="77" t="s">
        <v>186</v>
      </c>
      <c r="AV79" s="76">
        <v>11</v>
      </c>
      <c r="AW79" s="76">
        <v>4</v>
      </c>
      <c r="AX79" s="76">
        <v>4</v>
      </c>
      <c r="AY79" s="76">
        <v>2</v>
      </c>
      <c r="AZ79" s="76">
        <v>7</v>
      </c>
      <c r="BA79" s="76">
        <v>7</v>
      </c>
      <c r="BB79" s="76">
        <v>1</v>
      </c>
      <c r="BC79" s="76">
        <v>9</v>
      </c>
      <c r="BD79" s="76">
        <v>1</v>
      </c>
    </row>
    <row r="80" spans="1:56" x14ac:dyDescent="0.25">
      <c r="A80" s="83" t="s">
        <v>57</v>
      </c>
      <c r="B80" s="76" t="s">
        <v>186</v>
      </c>
      <c r="C80" s="76">
        <v>2</v>
      </c>
      <c r="D80" s="76"/>
      <c r="E80" s="76"/>
      <c r="F80" s="76"/>
      <c r="G80" s="76"/>
      <c r="H80" s="76"/>
      <c r="I80" s="76"/>
      <c r="J80" s="76"/>
      <c r="K80" s="76"/>
      <c r="P80" s="77" t="s">
        <v>43</v>
      </c>
      <c r="Q80" s="76" t="s">
        <v>186</v>
      </c>
      <c r="R80" s="76">
        <v>2</v>
      </c>
      <c r="S80" s="76">
        <v>2</v>
      </c>
      <c r="T80" s="76"/>
      <c r="U80" s="76">
        <v>1</v>
      </c>
      <c r="V80" s="76"/>
      <c r="W80" s="76">
        <v>0</v>
      </c>
      <c r="X80" s="76">
        <v>2</v>
      </c>
      <c r="Y80" s="76"/>
      <c r="Z80" s="76"/>
      <c r="AE80" s="83" t="s">
        <v>43</v>
      </c>
      <c r="AF80" s="76" t="s">
        <v>186</v>
      </c>
      <c r="AG80" s="76">
        <v>2</v>
      </c>
      <c r="AH80" s="76">
        <v>2</v>
      </c>
      <c r="AI80" s="76"/>
      <c r="AJ80" s="76">
        <v>1</v>
      </c>
      <c r="AK80" s="76"/>
      <c r="AL80" s="76">
        <v>1</v>
      </c>
      <c r="AM80" s="76">
        <v>2</v>
      </c>
      <c r="AN80" s="76"/>
      <c r="AO80" s="76"/>
      <c r="AT80" s="83" t="s">
        <v>128</v>
      </c>
      <c r="AU80" s="77" t="s">
        <v>186</v>
      </c>
      <c r="AV80" s="76">
        <v>15</v>
      </c>
      <c r="AW80" s="76">
        <v>17</v>
      </c>
      <c r="AX80" s="76">
        <v>20</v>
      </c>
      <c r="AY80" s="76">
        <v>9</v>
      </c>
      <c r="AZ80" s="76">
        <v>23</v>
      </c>
      <c r="BA80" s="76">
        <v>20</v>
      </c>
      <c r="BB80" s="76">
        <v>17</v>
      </c>
      <c r="BC80" s="76">
        <v>10</v>
      </c>
      <c r="BD80" s="76">
        <v>4</v>
      </c>
    </row>
    <row r="81" spans="1:56" x14ac:dyDescent="0.25">
      <c r="A81" s="83" t="s">
        <v>127</v>
      </c>
      <c r="B81" s="76" t="s">
        <v>186</v>
      </c>
      <c r="C81" s="76">
        <v>11</v>
      </c>
      <c r="D81" s="76">
        <v>4</v>
      </c>
      <c r="E81" s="76">
        <v>5</v>
      </c>
      <c r="F81" s="76">
        <v>2</v>
      </c>
      <c r="G81" s="76">
        <v>7</v>
      </c>
      <c r="H81" s="76">
        <v>7</v>
      </c>
      <c r="I81" s="76">
        <v>1</v>
      </c>
      <c r="J81" s="76">
        <v>9</v>
      </c>
      <c r="K81" s="76">
        <v>1</v>
      </c>
      <c r="P81" s="77" t="s">
        <v>121</v>
      </c>
      <c r="Q81" s="76" t="s">
        <v>186</v>
      </c>
      <c r="R81" s="76">
        <v>30</v>
      </c>
      <c r="S81" s="76">
        <v>34</v>
      </c>
      <c r="T81" s="76">
        <v>30</v>
      </c>
      <c r="U81" s="76">
        <v>18</v>
      </c>
      <c r="V81" s="76">
        <v>18</v>
      </c>
      <c r="W81" s="76">
        <v>12</v>
      </c>
      <c r="X81" s="76">
        <v>12</v>
      </c>
      <c r="Y81" s="76">
        <v>8</v>
      </c>
      <c r="Z81" s="76">
        <v>9</v>
      </c>
      <c r="AE81" s="83" t="s">
        <v>121</v>
      </c>
      <c r="AF81" s="76" t="s">
        <v>186</v>
      </c>
      <c r="AG81" s="76">
        <v>44</v>
      </c>
      <c r="AH81" s="76">
        <v>43</v>
      </c>
      <c r="AI81" s="76">
        <v>60</v>
      </c>
      <c r="AJ81" s="76">
        <v>34</v>
      </c>
      <c r="AK81" s="76">
        <v>33</v>
      </c>
      <c r="AL81" s="76">
        <v>43</v>
      </c>
      <c r="AM81" s="76">
        <v>25</v>
      </c>
      <c r="AN81" s="76">
        <v>15</v>
      </c>
      <c r="AO81" s="76">
        <v>19</v>
      </c>
      <c r="AT81" s="83" t="s">
        <v>71</v>
      </c>
      <c r="AU81" s="77" t="s">
        <v>186</v>
      </c>
      <c r="AV81" s="76">
        <v>1</v>
      </c>
      <c r="AW81" s="76">
        <v>1</v>
      </c>
      <c r="AX81" s="76">
        <v>3</v>
      </c>
      <c r="AY81" s="76">
        <v>5</v>
      </c>
      <c r="AZ81" s="76">
        <v>5</v>
      </c>
      <c r="BA81" s="76">
        <v>5</v>
      </c>
      <c r="BB81" s="76">
        <v>2</v>
      </c>
      <c r="BC81" s="76">
        <v>2</v>
      </c>
      <c r="BD81" s="76">
        <v>1</v>
      </c>
    </row>
    <row r="82" spans="1:56" x14ac:dyDescent="0.25">
      <c r="A82" s="83" t="s">
        <v>128</v>
      </c>
      <c r="B82" s="76" t="s">
        <v>186</v>
      </c>
      <c r="C82" s="76">
        <v>20</v>
      </c>
      <c r="D82" s="76">
        <v>23</v>
      </c>
      <c r="E82" s="76">
        <v>21</v>
      </c>
      <c r="F82" s="76">
        <v>11</v>
      </c>
      <c r="G82" s="76">
        <v>23</v>
      </c>
      <c r="H82" s="76">
        <v>21</v>
      </c>
      <c r="I82" s="76">
        <v>17</v>
      </c>
      <c r="J82" s="76">
        <v>12</v>
      </c>
      <c r="K82" s="76">
        <v>6</v>
      </c>
      <c r="P82" s="77" t="s">
        <v>118</v>
      </c>
      <c r="Q82" s="76" t="s">
        <v>186</v>
      </c>
      <c r="R82" s="76">
        <v>56</v>
      </c>
      <c r="S82" s="76">
        <v>36</v>
      </c>
      <c r="T82" s="76">
        <v>26</v>
      </c>
      <c r="U82" s="76">
        <v>33</v>
      </c>
      <c r="V82" s="76">
        <v>28</v>
      </c>
      <c r="W82" s="76">
        <v>11</v>
      </c>
      <c r="X82" s="76">
        <v>11</v>
      </c>
      <c r="Y82" s="76">
        <v>20</v>
      </c>
      <c r="Z82" s="76">
        <v>8</v>
      </c>
      <c r="AE82" s="83" t="s">
        <v>118</v>
      </c>
      <c r="AF82" s="76" t="s">
        <v>186</v>
      </c>
      <c r="AG82" s="76">
        <v>66</v>
      </c>
      <c r="AH82" s="76">
        <v>43</v>
      </c>
      <c r="AI82" s="76">
        <v>60</v>
      </c>
      <c r="AJ82" s="76">
        <v>58</v>
      </c>
      <c r="AK82" s="76">
        <v>49</v>
      </c>
      <c r="AL82" s="76">
        <v>39</v>
      </c>
      <c r="AM82" s="76">
        <v>16</v>
      </c>
      <c r="AN82" s="76">
        <v>31</v>
      </c>
      <c r="AO82" s="76">
        <v>28</v>
      </c>
      <c r="AT82" s="83" t="s">
        <v>129</v>
      </c>
      <c r="AU82" s="77" t="s">
        <v>186</v>
      </c>
      <c r="AV82" s="76">
        <v>23</v>
      </c>
      <c r="AW82" s="76">
        <v>12</v>
      </c>
      <c r="AX82" s="76">
        <v>28</v>
      </c>
      <c r="AY82" s="76">
        <v>14</v>
      </c>
      <c r="AZ82" s="76">
        <v>15</v>
      </c>
      <c r="BA82" s="76">
        <v>22</v>
      </c>
      <c r="BB82" s="76">
        <v>26</v>
      </c>
      <c r="BC82" s="76">
        <v>12</v>
      </c>
      <c r="BD82" s="76">
        <v>9</v>
      </c>
    </row>
    <row r="83" spans="1:56" x14ac:dyDescent="0.25">
      <c r="A83" s="83" t="s">
        <v>71</v>
      </c>
      <c r="B83" s="76" t="s">
        <v>186</v>
      </c>
      <c r="C83" s="76">
        <v>2</v>
      </c>
      <c r="D83" s="76">
        <v>1</v>
      </c>
      <c r="E83" s="76">
        <v>4</v>
      </c>
      <c r="F83" s="76">
        <v>5</v>
      </c>
      <c r="G83" s="76">
        <v>5</v>
      </c>
      <c r="H83" s="76">
        <v>5</v>
      </c>
      <c r="I83" s="76">
        <v>2</v>
      </c>
      <c r="J83" s="76">
        <v>2</v>
      </c>
      <c r="K83" s="76">
        <v>2</v>
      </c>
      <c r="P83" s="77" t="s">
        <v>114</v>
      </c>
      <c r="Q83" s="76" t="s">
        <v>186</v>
      </c>
      <c r="R83" s="76">
        <v>50</v>
      </c>
      <c r="S83" s="76">
        <v>32</v>
      </c>
      <c r="T83" s="76">
        <v>30</v>
      </c>
      <c r="U83" s="76">
        <v>25</v>
      </c>
      <c r="V83" s="76">
        <v>23</v>
      </c>
      <c r="W83" s="76">
        <v>9</v>
      </c>
      <c r="X83" s="76">
        <v>19</v>
      </c>
      <c r="Y83" s="76">
        <v>16</v>
      </c>
      <c r="Z83" s="76">
        <v>7</v>
      </c>
      <c r="AE83" s="83" t="s">
        <v>114</v>
      </c>
      <c r="AF83" s="76" t="s">
        <v>186</v>
      </c>
      <c r="AG83" s="76">
        <v>63</v>
      </c>
      <c r="AH83" s="76">
        <v>48</v>
      </c>
      <c r="AI83" s="76">
        <v>45</v>
      </c>
      <c r="AJ83" s="76">
        <v>43</v>
      </c>
      <c r="AK83" s="76">
        <v>47</v>
      </c>
      <c r="AL83" s="76">
        <v>26</v>
      </c>
      <c r="AM83" s="76">
        <v>36</v>
      </c>
      <c r="AN83" s="76">
        <v>28</v>
      </c>
      <c r="AO83" s="76">
        <v>22</v>
      </c>
      <c r="AT83" s="83" t="s">
        <v>130</v>
      </c>
      <c r="AU83" s="77" t="s">
        <v>186</v>
      </c>
      <c r="AV83" s="76">
        <v>4</v>
      </c>
      <c r="AW83" s="76">
        <v>2</v>
      </c>
      <c r="AX83" s="76">
        <v>11</v>
      </c>
      <c r="AY83" s="76">
        <v>4</v>
      </c>
      <c r="AZ83" s="76">
        <v>10</v>
      </c>
      <c r="BA83" s="76">
        <v>4</v>
      </c>
      <c r="BB83" s="76">
        <v>3</v>
      </c>
      <c r="BC83" s="76">
        <v>3</v>
      </c>
      <c r="BD83" s="76">
        <v>1</v>
      </c>
    </row>
    <row r="84" spans="1:56" x14ac:dyDescent="0.25">
      <c r="A84" s="83" t="s">
        <v>129</v>
      </c>
      <c r="B84" s="76" t="s">
        <v>186</v>
      </c>
      <c r="C84" s="76">
        <v>29</v>
      </c>
      <c r="D84" s="76">
        <v>16</v>
      </c>
      <c r="E84" s="76">
        <v>29</v>
      </c>
      <c r="F84" s="76">
        <v>16</v>
      </c>
      <c r="G84" s="76">
        <v>16</v>
      </c>
      <c r="H84" s="76">
        <v>25</v>
      </c>
      <c r="I84" s="76">
        <v>26</v>
      </c>
      <c r="J84" s="76">
        <v>14</v>
      </c>
      <c r="K84" s="76">
        <v>11</v>
      </c>
      <c r="P84" s="77" t="s">
        <v>122</v>
      </c>
      <c r="Q84" s="76" t="s">
        <v>186</v>
      </c>
      <c r="R84" s="76">
        <v>29</v>
      </c>
      <c r="S84" s="76">
        <v>28</v>
      </c>
      <c r="T84" s="76">
        <v>24</v>
      </c>
      <c r="U84" s="76">
        <v>25</v>
      </c>
      <c r="V84" s="76">
        <v>28</v>
      </c>
      <c r="W84" s="76">
        <v>16</v>
      </c>
      <c r="X84" s="76">
        <v>13</v>
      </c>
      <c r="Y84" s="76">
        <v>13</v>
      </c>
      <c r="Z84" s="76">
        <v>6</v>
      </c>
      <c r="AE84" s="83" t="s">
        <v>122</v>
      </c>
      <c r="AF84" s="76" t="s">
        <v>186</v>
      </c>
      <c r="AG84" s="76">
        <v>44</v>
      </c>
      <c r="AH84" s="76">
        <v>41</v>
      </c>
      <c r="AI84" s="76">
        <v>45</v>
      </c>
      <c r="AJ84" s="76">
        <v>32</v>
      </c>
      <c r="AK84" s="76">
        <v>38</v>
      </c>
      <c r="AL84" s="76">
        <v>35</v>
      </c>
      <c r="AM84" s="76">
        <v>22</v>
      </c>
      <c r="AN84" s="76">
        <v>28</v>
      </c>
      <c r="AO84" s="76">
        <v>19</v>
      </c>
      <c r="AT84" s="83" t="s">
        <v>115</v>
      </c>
      <c r="AU84" s="77" t="s">
        <v>186</v>
      </c>
      <c r="AV84" s="76">
        <v>15</v>
      </c>
      <c r="AW84" s="76">
        <v>30</v>
      </c>
      <c r="AX84" s="76">
        <v>27</v>
      </c>
      <c r="AY84" s="76">
        <v>22</v>
      </c>
      <c r="AZ84" s="76">
        <v>25</v>
      </c>
      <c r="BA84" s="76">
        <v>22</v>
      </c>
      <c r="BB84" s="76">
        <v>17</v>
      </c>
      <c r="BC84" s="76">
        <v>17</v>
      </c>
      <c r="BD84" s="76">
        <v>16</v>
      </c>
    </row>
    <row r="85" spans="1:56" x14ac:dyDescent="0.25">
      <c r="A85" s="83" t="s">
        <v>130</v>
      </c>
      <c r="B85" s="76" t="s">
        <v>186</v>
      </c>
      <c r="C85" s="76">
        <v>5</v>
      </c>
      <c r="D85" s="76">
        <v>3</v>
      </c>
      <c r="E85" s="76">
        <v>11</v>
      </c>
      <c r="F85" s="76">
        <v>5</v>
      </c>
      <c r="G85" s="76">
        <v>10</v>
      </c>
      <c r="H85" s="76">
        <v>4</v>
      </c>
      <c r="I85" s="76">
        <v>3</v>
      </c>
      <c r="J85" s="76">
        <v>3</v>
      </c>
      <c r="K85" s="76">
        <v>1</v>
      </c>
      <c r="P85" s="77" t="s">
        <v>123</v>
      </c>
      <c r="Q85" s="76" t="s">
        <v>186</v>
      </c>
      <c r="R85" s="76">
        <v>29</v>
      </c>
      <c r="S85" s="76">
        <v>33</v>
      </c>
      <c r="T85" s="76">
        <v>10</v>
      </c>
      <c r="U85" s="76">
        <v>22</v>
      </c>
      <c r="V85" s="76">
        <v>16</v>
      </c>
      <c r="W85" s="76">
        <v>13</v>
      </c>
      <c r="X85" s="76">
        <v>3</v>
      </c>
      <c r="Y85" s="76">
        <v>5</v>
      </c>
      <c r="Z85" s="76">
        <v>6</v>
      </c>
      <c r="AE85" s="83" t="s">
        <v>123</v>
      </c>
      <c r="AF85" s="76" t="s">
        <v>186</v>
      </c>
      <c r="AG85" s="76">
        <v>48</v>
      </c>
      <c r="AH85" s="76">
        <v>40</v>
      </c>
      <c r="AI85" s="76">
        <v>26</v>
      </c>
      <c r="AJ85" s="76">
        <v>31</v>
      </c>
      <c r="AK85" s="76">
        <v>29</v>
      </c>
      <c r="AL85" s="76">
        <v>33</v>
      </c>
      <c r="AM85" s="76">
        <v>20</v>
      </c>
      <c r="AN85" s="76">
        <v>16</v>
      </c>
      <c r="AO85" s="76">
        <v>16</v>
      </c>
      <c r="AT85" s="83" t="s">
        <v>131</v>
      </c>
      <c r="AU85" s="77" t="s">
        <v>186</v>
      </c>
      <c r="AV85" s="76">
        <v>13</v>
      </c>
      <c r="AW85" s="76">
        <v>25</v>
      </c>
      <c r="AX85" s="76">
        <v>23</v>
      </c>
      <c r="AY85" s="76">
        <v>13</v>
      </c>
      <c r="AZ85" s="76">
        <v>14</v>
      </c>
      <c r="BA85" s="76">
        <v>18</v>
      </c>
      <c r="BB85" s="76">
        <v>17</v>
      </c>
      <c r="BC85" s="76">
        <v>15</v>
      </c>
      <c r="BD85" s="76">
        <v>10</v>
      </c>
    </row>
    <row r="86" spans="1:56" x14ac:dyDescent="0.25">
      <c r="A86" s="83" t="s">
        <v>115</v>
      </c>
      <c r="B86" s="76" t="s">
        <v>186</v>
      </c>
      <c r="C86" s="76">
        <v>21</v>
      </c>
      <c r="D86" s="76">
        <v>33</v>
      </c>
      <c r="E86" s="76">
        <v>29</v>
      </c>
      <c r="F86" s="76">
        <v>23</v>
      </c>
      <c r="G86" s="76">
        <v>27</v>
      </c>
      <c r="H86" s="76">
        <v>23</v>
      </c>
      <c r="I86" s="76">
        <v>22</v>
      </c>
      <c r="J86" s="76">
        <v>20</v>
      </c>
      <c r="K86" s="76">
        <v>20</v>
      </c>
      <c r="P86" s="77" t="s">
        <v>124</v>
      </c>
      <c r="Q86" s="76" t="s">
        <v>186</v>
      </c>
      <c r="R86" s="76">
        <v>36</v>
      </c>
      <c r="S86" s="76">
        <v>11</v>
      </c>
      <c r="T86" s="76">
        <v>21</v>
      </c>
      <c r="U86" s="76">
        <v>12</v>
      </c>
      <c r="V86" s="76">
        <v>13</v>
      </c>
      <c r="W86" s="76">
        <v>12</v>
      </c>
      <c r="X86" s="76">
        <v>7</v>
      </c>
      <c r="Y86" s="76">
        <v>6</v>
      </c>
      <c r="Z86" s="76">
        <v>3</v>
      </c>
      <c r="AE86" s="83" t="s">
        <v>124</v>
      </c>
      <c r="AF86" s="76" t="s">
        <v>186</v>
      </c>
      <c r="AG86" s="76">
        <v>51</v>
      </c>
      <c r="AH86" s="76">
        <v>18</v>
      </c>
      <c r="AI86" s="76">
        <v>46</v>
      </c>
      <c r="AJ86" s="76">
        <v>29</v>
      </c>
      <c r="AK86" s="76">
        <v>26</v>
      </c>
      <c r="AL86" s="76">
        <v>33</v>
      </c>
      <c r="AM86" s="76">
        <v>24</v>
      </c>
      <c r="AN86" s="76">
        <v>16</v>
      </c>
      <c r="AO86" s="76">
        <v>15</v>
      </c>
      <c r="AT86" s="83" t="s">
        <v>132</v>
      </c>
      <c r="AU86" s="77" t="s">
        <v>186</v>
      </c>
      <c r="AV86" s="76">
        <v>1</v>
      </c>
      <c r="AW86" s="76">
        <v>2</v>
      </c>
      <c r="AX86" s="76">
        <v>4</v>
      </c>
      <c r="AY86" s="76">
        <v>1</v>
      </c>
      <c r="AZ86" s="76">
        <v>2</v>
      </c>
      <c r="BA86" s="76">
        <v>3</v>
      </c>
      <c r="BB86" s="76">
        <v>2</v>
      </c>
      <c r="BC86" s="76">
        <v>3</v>
      </c>
      <c r="BD86" s="76">
        <v>1</v>
      </c>
    </row>
    <row r="87" spans="1:56" x14ac:dyDescent="0.25">
      <c r="A87" s="83" t="s">
        <v>131</v>
      </c>
      <c r="B87" s="76" t="s">
        <v>186</v>
      </c>
      <c r="C87" s="76">
        <v>16</v>
      </c>
      <c r="D87" s="76">
        <v>28</v>
      </c>
      <c r="E87" s="76">
        <v>28</v>
      </c>
      <c r="F87" s="76">
        <v>18</v>
      </c>
      <c r="G87" s="76">
        <v>17</v>
      </c>
      <c r="H87" s="76">
        <v>21</v>
      </c>
      <c r="I87" s="76">
        <v>21</v>
      </c>
      <c r="J87" s="76">
        <v>18</v>
      </c>
      <c r="K87" s="76">
        <v>13</v>
      </c>
      <c r="P87" s="77" t="s">
        <v>170</v>
      </c>
      <c r="Q87" s="76" t="s">
        <v>186</v>
      </c>
      <c r="R87" s="76"/>
      <c r="S87" s="76"/>
      <c r="T87" s="76"/>
      <c r="U87" s="76"/>
      <c r="V87" s="76"/>
      <c r="W87" s="76"/>
      <c r="X87" s="76"/>
      <c r="Y87" s="76"/>
      <c r="Z87" s="76">
        <v>0</v>
      </c>
      <c r="AE87" s="83" t="s">
        <v>170</v>
      </c>
      <c r="AF87" s="76" t="s">
        <v>186</v>
      </c>
      <c r="AG87" s="76"/>
      <c r="AH87" s="76"/>
      <c r="AI87" s="76"/>
      <c r="AJ87" s="76"/>
      <c r="AK87" s="76"/>
      <c r="AL87" s="76"/>
      <c r="AM87" s="76"/>
      <c r="AN87" s="76"/>
      <c r="AO87" s="76">
        <v>1</v>
      </c>
      <c r="AT87" s="83" t="s">
        <v>116</v>
      </c>
      <c r="AU87" s="77" t="s">
        <v>186</v>
      </c>
      <c r="AV87" s="76">
        <v>9</v>
      </c>
      <c r="AW87" s="76">
        <v>12</v>
      </c>
      <c r="AX87" s="76">
        <v>13</v>
      </c>
      <c r="AY87" s="76">
        <v>10</v>
      </c>
      <c r="AZ87" s="76">
        <v>12</v>
      </c>
      <c r="BA87" s="76">
        <v>9</v>
      </c>
      <c r="BB87" s="76">
        <v>6</v>
      </c>
      <c r="BC87" s="76">
        <v>9</v>
      </c>
      <c r="BD87" s="76">
        <v>6</v>
      </c>
    </row>
    <row r="88" spans="1:56" x14ac:dyDescent="0.25">
      <c r="A88" s="83" t="s">
        <v>132</v>
      </c>
      <c r="B88" s="76" t="s">
        <v>186</v>
      </c>
      <c r="C88" s="76">
        <v>2</v>
      </c>
      <c r="D88" s="76">
        <v>2</v>
      </c>
      <c r="E88" s="76">
        <v>4</v>
      </c>
      <c r="F88" s="76">
        <v>1</v>
      </c>
      <c r="G88" s="76">
        <v>2</v>
      </c>
      <c r="H88" s="76">
        <v>3</v>
      </c>
      <c r="I88" s="76">
        <v>2</v>
      </c>
      <c r="J88" s="76">
        <v>3</v>
      </c>
      <c r="K88" s="76">
        <v>2</v>
      </c>
      <c r="P88" s="77" t="s">
        <v>125</v>
      </c>
      <c r="Q88" s="76" t="s">
        <v>186</v>
      </c>
      <c r="R88" s="76">
        <v>12</v>
      </c>
      <c r="S88" s="76">
        <v>25</v>
      </c>
      <c r="T88" s="76">
        <v>20</v>
      </c>
      <c r="U88" s="76">
        <v>14</v>
      </c>
      <c r="V88" s="76">
        <v>23</v>
      </c>
      <c r="W88" s="76">
        <v>7</v>
      </c>
      <c r="X88" s="76">
        <v>7</v>
      </c>
      <c r="Y88" s="76">
        <v>6</v>
      </c>
      <c r="Z88" s="76">
        <v>3</v>
      </c>
      <c r="AE88" s="83" t="s">
        <v>125</v>
      </c>
      <c r="AF88" s="76" t="s">
        <v>186</v>
      </c>
      <c r="AG88" s="76">
        <v>23</v>
      </c>
      <c r="AH88" s="76">
        <v>49</v>
      </c>
      <c r="AI88" s="76">
        <v>42</v>
      </c>
      <c r="AJ88" s="76">
        <v>33</v>
      </c>
      <c r="AK88" s="76">
        <v>42</v>
      </c>
      <c r="AL88" s="76">
        <v>37</v>
      </c>
      <c r="AM88" s="76">
        <v>16</v>
      </c>
      <c r="AN88" s="76">
        <v>22</v>
      </c>
      <c r="AO88" s="76">
        <v>18</v>
      </c>
      <c r="AT88" s="83" t="s">
        <v>133</v>
      </c>
      <c r="AU88" s="77" t="s">
        <v>186</v>
      </c>
      <c r="AV88" s="76">
        <v>1</v>
      </c>
      <c r="AW88" s="76">
        <v>2</v>
      </c>
      <c r="AX88" s="76">
        <v>2</v>
      </c>
      <c r="AY88" s="76">
        <v>2</v>
      </c>
      <c r="AZ88" s="76">
        <v>2</v>
      </c>
      <c r="BA88" s="76">
        <v>3</v>
      </c>
      <c r="BB88" s="76">
        <v>1</v>
      </c>
      <c r="BC88" s="76">
        <v>1</v>
      </c>
      <c r="BD88" s="76">
        <v>2</v>
      </c>
    </row>
    <row r="89" spans="1:56" x14ac:dyDescent="0.25">
      <c r="A89" s="83" t="s">
        <v>116</v>
      </c>
      <c r="B89" s="76" t="s">
        <v>186</v>
      </c>
      <c r="C89" s="76">
        <v>13</v>
      </c>
      <c r="D89" s="76">
        <v>13</v>
      </c>
      <c r="E89" s="76">
        <v>19</v>
      </c>
      <c r="F89" s="76">
        <v>13</v>
      </c>
      <c r="G89" s="76">
        <v>13</v>
      </c>
      <c r="H89" s="76">
        <v>11</v>
      </c>
      <c r="I89" s="76">
        <v>7</v>
      </c>
      <c r="J89" s="76">
        <v>12</v>
      </c>
      <c r="K89" s="76">
        <v>9</v>
      </c>
      <c r="P89" s="77" t="s">
        <v>126</v>
      </c>
      <c r="Q89" s="76" t="s">
        <v>186</v>
      </c>
      <c r="R89" s="76">
        <v>6</v>
      </c>
      <c r="S89" s="76"/>
      <c r="T89" s="76">
        <v>0</v>
      </c>
      <c r="U89" s="76">
        <v>0</v>
      </c>
      <c r="V89" s="76">
        <v>0</v>
      </c>
      <c r="W89" s="76">
        <v>0</v>
      </c>
      <c r="X89" s="76">
        <v>0</v>
      </c>
      <c r="Y89" s="76"/>
      <c r="Z89" s="76"/>
      <c r="AE89" s="83" t="s">
        <v>126</v>
      </c>
      <c r="AF89" s="76" t="s">
        <v>186</v>
      </c>
      <c r="AG89" s="76">
        <v>6</v>
      </c>
      <c r="AH89" s="76"/>
      <c r="AI89" s="76">
        <v>2</v>
      </c>
      <c r="AJ89" s="76">
        <v>1</v>
      </c>
      <c r="AK89" s="76">
        <v>3</v>
      </c>
      <c r="AL89" s="76">
        <v>2</v>
      </c>
      <c r="AM89" s="76">
        <v>1</v>
      </c>
      <c r="AN89" s="76"/>
      <c r="AO89" s="76"/>
      <c r="AT89" s="83" t="s">
        <v>134</v>
      </c>
      <c r="AU89" s="77" t="s">
        <v>186</v>
      </c>
      <c r="AV89" s="76">
        <v>22</v>
      </c>
      <c r="AW89" s="76">
        <v>19</v>
      </c>
      <c r="AX89" s="76">
        <v>31</v>
      </c>
      <c r="AY89" s="76">
        <v>15</v>
      </c>
      <c r="AZ89" s="76">
        <v>20</v>
      </c>
      <c r="BA89" s="76">
        <v>23</v>
      </c>
      <c r="BB89" s="76">
        <v>25</v>
      </c>
      <c r="BC89" s="76">
        <v>17</v>
      </c>
      <c r="BD89" s="76">
        <v>15</v>
      </c>
    </row>
    <row r="90" spans="1:56" x14ac:dyDescent="0.25">
      <c r="A90" s="83" t="s">
        <v>133</v>
      </c>
      <c r="B90" s="76" t="s">
        <v>186</v>
      </c>
      <c r="C90" s="76">
        <v>1</v>
      </c>
      <c r="D90" s="76">
        <v>4</v>
      </c>
      <c r="E90" s="76">
        <v>2</v>
      </c>
      <c r="F90" s="76">
        <v>2</v>
      </c>
      <c r="G90" s="76">
        <v>2</v>
      </c>
      <c r="H90" s="76">
        <v>3</v>
      </c>
      <c r="I90" s="76">
        <v>1</v>
      </c>
      <c r="J90" s="76">
        <v>2</v>
      </c>
      <c r="K90" s="76">
        <v>2</v>
      </c>
      <c r="P90" s="77" t="s">
        <v>57</v>
      </c>
      <c r="Q90" s="76" t="s">
        <v>186</v>
      </c>
      <c r="R90" s="76">
        <v>1</v>
      </c>
      <c r="S90" s="76"/>
      <c r="T90" s="76"/>
      <c r="U90" s="76"/>
      <c r="V90" s="76"/>
      <c r="W90" s="76"/>
      <c r="X90" s="76"/>
      <c r="Y90" s="76"/>
      <c r="Z90" s="76"/>
      <c r="AE90" s="83" t="s">
        <v>57</v>
      </c>
      <c r="AF90" s="76" t="s">
        <v>186</v>
      </c>
      <c r="AG90" s="76">
        <v>1</v>
      </c>
      <c r="AH90" s="76"/>
      <c r="AI90" s="76"/>
      <c r="AJ90" s="76"/>
      <c r="AK90" s="76"/>
      <c r="AL90" s="76"/>
      <c r="AM90" s="76"/>
      <c r="AN90" s="76"/>
      <c r="AO90" s="76"/>
      <c r="AT90" s="83" t="s">
        <v>97</v>
      </c>
      <c r="AU90" s="77" t="s">
        <v>186</v>
      </c>
      <c r="AV90" s="76">
        <v>7</v>
      </c>
      <c r="AW90" s="76">
        <v>8</v>
      </c>
      <c r="AX90" s="76">
        <v>4</v>
      </c>
      <c r="AY90" s="76">
        <v>7</v>
      </c>
      <c r="AZ90" s="76">
        <v>6</v>
      </c>
      <c r="BA90" s="76">
        <v>4</v>
      </c>
      <c r="BB90" s="76">
        <v>5</v>
      </c>
      <c r="BC90" s="76">
        <v>1</v>
      </c>
      <c r="BD90" s="76">
        <v>8</v>
      </c>
    </row>
    <row r="91" spans="1:56" x14ac:dyDescent="0.25">
      <c r="A91" s="83" t="s">
        <v>134</v>
      </c>
      <c r="B91" s="76" t="s">
        <v>186</v>
      </c>
      <c r="C91" s="76">
        <v>24</v>
      </c>
      <c r="D91" s="76">
        <v>21</v>
      </c>
      <c r="E91" s="76">
        <v>32</v>
      </c>
      <c r="F91" s="76">
        <v>20</v>
      </c>
      <c r="G91" s="76">
        <v>21</v>
      </c>
      <c r="H91" s="76">
        <v>25</v>
      </c>
      <c r="I91" s="76">
        <v>29</v>
      </c>
      <c r="J91" s="76">
        <v>20</v>
      </c>
      <c r="K91" s="76">
        <v>18</v>
      </c>
      <c r="P91" s="77" t="s">
        <v>127</v>
      </c>
      <c r="Q91" s="76" t="s">
        <v>186</v>
      </c>
      <c r="R91" s="76">
        <v>14</v>
      </c>
      <c r="S91" s="76">
        <v>9</v>
      </c>
      <c r="T91" s="76">
        <v>5</v>
      </c>
      <c r="U91" s="76">
        <v>8</v>
      </c>
      <c r="V91" s="76">
        <v>7</v>
      </c>
      <c r="W91" s="76">
        <v>8</v>
      </c>
      <c r="X91" s="76">
        <v>0</v>
      </c>
      <c r="Y91" s="76">
        <v>7</v>
      </c>
      <c r="Z91" s="76">
        <v>0</v>
      </c>
      <c r="AE91" s="83" t="s">
        <v>127</v>
      </c>
      <c r="AF91" s="76" t="s">
        <v>186</v>
      </c>
      <c r="AG91" s="76">
        <v>17</v>
      </c>
      <c r="AH91" s="76">
        <v>14</v>
      </c>
      <c r="AI91" s="76">
        <v>11</v>
      </c>
      <c r="AJ91" s="76">
        <v>16</v>
      </c>
      <c r="AK91" s="76">
        <v>12</v>
      </c>
      <c r="AL91" s="76">
        <v>10</v>
      </c>
      <c r="AM91" s="76">
        <v>10</v>
      </c>
      <c r="AN91" s="76">
        <v>8</v>
      </c>
      <c r="AO91" s="76">
        <v>2</v>
      </c>
      <c r="AT91" s="83" t="s">
        <v>98</v>
      </c>
      <c r="AU91" s="77" t="s">
        <v>186</v>
      </c>
      <c r="AV91" s="76">
        <v>1</v>
      </c>
      <c r="AW91" s="76">
        <v>2</v>
      </c>
      <c r="AX91" s="76">
        <v>1</v>
      </c>
      <c r="AY91" s="76">
        <v>2</v>
      </c>
      <c r="AZ91" s="76"/>
      <c r="BA91" s="76"/>
      <c r="BB91" s="76">
        <v>1</v>
      </c>
      <c r="BC91" s="76">
        <v>2</v>
      </c>
      <c r="BD91" s="76"/>
    </row>
    <row r="92" spans="1:56" x14ac:dyDescent="0.25">
      <c r="A92" s="83" t="s">
        <v>97</v>
      </c>
      <c r="B92" s="76" t="s">
        <v>186</v>
      </c>
      <c r="C92" s="76">
        <v>7</v>
      </c>
      <c r="D92" s="76">
        <v>9</v>
      </c>
      <c r="E92" s="76">
        <v>6</v>
      </c>
      <c r="F92" s="76">
        <v>9</v>
      </c>
      <c r="G92" s="76">
        <v>6</v>
      </c>
      <c r="H92" s="76">
        <v>4</v>
      </c>
      <c r="I92" s="76">
        <v>5</v>
      </c>
      <c r="J92" s="76">
        <v>1</v>
      </c>
      <c r="K92" s="76">
        <v>8</v>
      </c>
      <c r="P92" s="77" t="s">
        <v>128</v>
      </c>
      <c r="Q92" s="76" t="s">
        <v>186</v>
      </c>
      <c r="R92" s="76">
        <v>27</v>
      </c>
      <c r="S92" s="76">
        <v>18</v>
      </c>
      <c r="T92" s="76">
        <v>21</v>
      </c>
      <c r="U92" s="76">
        <v>17</v>
      </c>
      <c r="V92" s="76">
        <v>22</v>
      </c>
      <c r="W92" s="76">
        <v>15</v>
      </c>
      <c r="X92" s="76">
        <v>11</v>
      </c>
      <c r="Y92" s="76">
        <v>9</v>
      </c>
      <c r="Z92" s="76">
        <v>4</v>
      </c>
      <c r="AE92" s="83" t="s">
        <v>128</v>
      </c>
      <c r="AF92" s="76" t="s">
        <v>186</v>
      </c>
      <c r="AG92" s="76">
        <v>42</v>
      </c>
      <c r="AH92" s="76">
        <v>25</v>
      </c>
      <c r="AI92" s="76">
        <v>44</v>
      </c>
      <c r="AJ92" s="76">
        <v>34</v>
      </c>
      <c r="AK92" s="76">
        <v>35</v>
      </c>
      <c r="AL92" s="76">
        <v>43</v>
      </c>
      <c r="AM92" s="76">
        <v>17</v>
      </c>
      <c r="AN92" s="76">
        <v>18</v>
      </c>
      <c r="AO92" s="76">
        <v>8</v>
      </c>
      <c r="AT92" s="83" t="s">
        <v>135</v>
      </c>
      <c r="AU92" s="77" t="s">
        <v>186</v>
      </c>
      <c r="AV92" s="76">
        <v>15</v>
      </c>
      <c r="AW92" s="76">
        <v>10</v>
      </c>
      <c r="AX92" s="76">
        <v>24</v>
      </c>
      <c r="AY92" s="76">
        <v>17</v>
      </c>
      <c r="AZ92" s="76">
        <v>18</v>
      </c>
      <c r="BA92" s="76">
        <v>31</v>
      </c>
      <c r="BB92" s="76">
        <v>12</v>
      </c>
      <c r="BC92" s="76">
        <v>11</v>
      </c>
      <c r="BD92" s="76">
        <v>11</v>
      </c>
    </row>
    <row r="93" spans="1:56" x14ac:dyDescent="0.25">
      <c r="A93" s="83" t="s">
        <v>98</v>
      </c>
      <c r="B93" s="76" t="s">
        <v>186</v>
      </c>
      <c r="C93" s="76">
        <v>1</v>
      </c>
      <c r="D93" s="76">
        <v>2</v>
      </c>
      <c r="E93" s="76">
        <v>1</v>
      </c>
      <c r="F93" s="76">
        <v>2</v>
      </c>
      <c r="G93" s="76"/>
      <c r="H93" s="76"/>
      <c r="I93" s="76">
        <v>1</v>
      </c>
      <c r="J93" s="76">
        <v>2</v>
      </c>
      <c r="K93" s="76"/>
      <c r="P93" s="77" t="s">
        <v>71</v>
      </c>
      <c r="Q93" s="76" t="s">
        <v>186</v>
      </c>
      <c r="R93" s="76">
        <v>3</v>
      </c>
      <c r="S93" s="76">
        <v>6</v>
      </c>
      <c r="T93" s="76">
        <v>4</v>
      </c>
      <c r="U93" s="76">
        <v>1</v>
      </c>
      <c r="V93" s="76">
        <v>1</v>
      </c>
      <c r="W93" s="76">
        <v>3</v>
      </c>
      <c r="X93" s="76">
        <v>0</v>
      </c>
      <c r="Y93" s="76">
        <v>0</v>
      </c>
      <c r="Z93" s="76">
        <v>2</v>
      </c>
      <c r="AE93" s="83" t="s">
        <v>71</v>
      </c>
      <c r="AF93" s="76" t="s">
        <v>186</v>
      </c>
      <c r="AG93" s="76">
        <v>3</v>
      </c>
      <c r="AH93" s="76">
        <v>7</v>
      </c>
      <c r="AI93" s="76">
        <v>9</v>
      </c>
      <c r="AJ93" s="76">
        <v>6</v>
      </c>
      <c r="AK93" s="76">
        <v>5</v>
      </c>
      <c r="AL93" s="76">
        <v>5</v>
      </c>
      <c r="AM93" s="76">
        <v>1</v>
      </c>
      <c r="AN93" s="76">
        <v>3</v>
      </c>
      <c r="AO93" s="76">
        <v>3</v>
      </c>
      <c r="AT93" s="83" t="s">
        <v>136</v>
      </c>
      <c r="AU93" s="77" t="s">
        <v>186</v>
      </c>
      <c r="AV93" s="76">
        <v>27</v>
      </c>
      <c r="AW93" s="76">
        <v>9</v>
      </c>
      <c r="AX93" s="76">
        <v>19</v>
      </c>
      <c r="AY93" s="76">
        <v>12</v>
      </c>
      <c r="AZ93" s="76">
        <v>29</v>
      </c>
      <c r="BA93" s="76">
        <v>23</v>
      </c>
      <c r="BB93" s="76">
        <v>21</v>
      </c>
      <c r="BC93" s="76">
        <v>15</v>
      </c>
      <c r="BD93" s="76">
        <v>16</v>
      </c>
    </row>
    <row r="94" spans="1:56" x14ac:dyDescent="0.25">
      <c r="A94" s="83" t="s">
        <v>135</v>
      </c>
      <c r="B94" s="76" t="s">
        <v>186</v>
      </c>
      <c r="C94" s="76">
        <v>18</v>
      </c>
      <c r="D94" s="76">
        <v>10</v>
      </c>
      <c r="E94" s="76">
        <v>28</v>
      </c>
      <c r="F94" s="76">
        <v>18</v>
      </c>
      <c r="G94" s="76">
        <v>19</v>
      </c>
      <c r="H94" s="76">
        <v>32</v>
      </c>
      <c r="I94" s="76">
        <v>12</v>
      </c>
      <c r="J94" s="76">
        <v>11</v>
      </c>
      <c r="K94" s="76">
        <v>12</v>
      </c>
      <c r="P94" s="77" t="s">
        <v>129</v>
      </c>
      <c r="Q94" s="76" t="s">
        <v>186</v>
      </c>
      <c r="R94" s="76">
        <v>48</v>
      </c>
      <c r="S94" s="76">
        <v>27</v>
      </c>
      <c r="T94" s="76">
        <v>24</v>
      </c>
      <c r="U94" s="76">
        <v>33</v>
      </c>
      <c r="V94" s="76">
        <v>14</v>
      </c>
      <c r="W94" s="76">
        <v>7</v>
      </c>
      <c r="X94" s="76">
        <v>14</v>
      </c>
      <c r="Y94" s="76">
        <v>16</v>
      </c>
      <c r="Z94" s="76">
        <v>12</v>
      </c>
      <c r="AE94" s="83" t="s">
        <v>129</v>
      </c>
      <c r="AF94" s="76" t="s">
        <v>186</v>
      </c>
      <c r="AG94" s="76">
        <v>71</v>
      </c>
      <c r="AH94" s="76">
        <v>48</v>
      </c>
      <c r="AI94" s="76">
        <v>61</v>
      </c>
      <c r="AJ94" s="76">
        <v>47</v>
      </c>
      <c r="AK94" s="76">
        <v>49</v>
      </c>
      <c r="AL94" s="76">
        <v>50</v>
      </c>
      <c r="AM94" s="76">
        <v>29</v>
      </c>
      <c r="AN94" s="76">
        <v>28</v>
      </c>
      <c r="AO94" s="76">
        <v>24</v>
      </c>
      <c r="AT94" s="83" t="s">
        <v>137</v>
      </c>
      <c r="AU94" s="77" t="s">
        <v>186</v>
      </c>
      <c r="AV94" s="76">
        <v>15</v>
      </c>
      <c r="AW94" s="76">
        <v>17</v>
      </c>
      <c r="AX94" s="76">
        <v>24</v>
      </c>
      <c r="AY94" s="76">
        <v>14</v>
      </c>
      <c r="AZ94" s="76">
        <v>19</v>
      </c>
      <c r="BA94" s="76">
        <v>21</v>
      </c>
      <c r="BB94" s="76">
        <v>14</v>
      </c>
      <c r="BC94" s="76">
        <v>9</v>
      </c>
      <c r="BD94" s="76">
        <v>11</v>
      </c>
    </row>
    <row r="95" spans="1:56" x14ac:dyDescent="0.25">
      <c r="A95" s="83" t="s">
        <v>136</v>
      </c>
      <c r="B95" s="76" t="s">
        <v>186</v>
      </c>
      <c r="C95" s="76">
        <v>29</v>
      </c>
      <c r="D95" s="76">
        <v>12</v>
      </c>
      <c r="E95" s="76">
        <v>21</v>
      </c>
      <c r="F95" s="76">
        <v>12</v>
      </c>
      <c r="G95" s="76">
        <v>30</v>
      </c>
      <c r="H95" s="76">
        <v>24</v>
      </c>
      <c r="I95" s="76">
        <v>24</v>
      </c>
      <c r="J95" s="76">
        <v>16</v>
      </c>
      <c r="K95" s="76">
        <v>16</v>
      </c>
      <c r="P95" s="77" t="s">
        <v>130</v>
      </c>
      <c r="Q95" s="76" t="s">
        <v>186</v>
      </c>
      <c r="R95" s="76">
        <v>9</v>
      </c>
      <c r="S95" s="76">
        <v>3</v>
      </c>
      <c r="T95" s="76">
        <v>10</v>
      </c>
      <c r="U95" s="76">
        <v>3</v>
      </c>
      <c r="V95" s="76">
        <v>5</v>
      </c>
      <c r="W95" s="76">
        <v>2</v>
      </c>
      <c r="X95" s="76">
        <v>2</v>
      </c>
      <c r="Y95" s="76">
        <v>2</v>
      </c>
      <c r="Z95" s="76">
        <v>0</v>
      </c>
      <c r="AE95" s="83" t="s">
        <v>130</v>
      </c>
      <c r="AF95" s="76" t="s">
        <v>186</v>
      </c>
      <c r="AG95" s="76">
        <v>15</v>
      </c>
      <c r="AH95" s="76">
        <v>10</v>
      </c>
      <c r="AI95" s="76">
        <v>17</v>
      </c>
      <c r="AJ95" s="76">
        <v>14</v>
      </c>
      <c r="AK95" s="76">
        <v>10</v>
      </c>
      <c r="AL95" s="76">
        <v>7</v>
      </c>
      <c r="AM95" s="76">
        <v>3</v>
      </c>
      <c r="AN95" s="76">
        <v>8</v>
      </c>
      <c r="AO95" s="76">
        <v>4</v>
      </c>
      <c r="AT95" s="83" t="s">
        <v>138</v>
      </c>
      <c r="AU95" s="77" t="s">
        <v>186</v>
      </c>
      <c r="AV95" s="76">
        <v>2</v>
      </c>
      <c r="AW95" s="76">
        <v>10</v>
      </c>
      <c r="AX95" s="76">
        <v>8</v>
      </c>
      <c r="AY95" s="76">
        <v>3</v>
      </c>
      <c r="AZ95" s="76">
        <v>3</v>
      </c>
      <c r="BA95" s="76">
        <v>8</v>
      </c>
      <c r="BB95" s="76">
        <v>12</v>
      </c>
      <c r="BC95" s="76">
        <v>7</v>
      </c>
      <c r="BD95" s="76">
        <v>4</v>
      </c>
    </row>
    <row r="96" spans="1:56" x14ac:dyDescent="0.25">
      <c r="A96" s="83" t="s">
        <v>137</v>
      </c>
      <c r="B96" s="76" t="s">
        <v>186</v>
      </c>
      <c r="C96" s="76">
        <v>17</v>
      </c>
      <c r="D96" s="76">
        <v>19</v>
      </c>
      <c r="E96" s="76">
        <v>28</v>
      </c>
      <c r="F96" s="76">
        <v>19</v>
      </c>
      <c r="G96" s="76">
        <v>22</v>
      </c>
      <c r="H96" s="76">
        <v>23</v>
      </c>
      <c r="I96" s="76">
        <v>16</v>
      </c>
      <c r="J96" s="76">
        <v>12</v>
      </c>
      <c r="K96" s="76">
        <v>16</v>
      </c>
      <c r="P96" s="77" t="s">
        <v>115</v>
      </c>
      <c r="Q96" s="76" t="s">
        <v>186</v>
      </c>
      <c r="R96" s="76">
        <v>36</v>
      </c>
      <c r="S96" s="76">
        <v>48</v>
      </c>
      <c r="T96" s="76">
        <v>27</v>
      </c>
      <c r="U96" s="76">
        <v>27</v>
      </c>
      <c r="V96" s="76">
        <v>29</v>
      </c>
      <c r="W96" s="76">
        <v>20</v>
      </c>
      <c r="X96" s="76">
        <v>15</v>
      </c>
      <c r="Y96" s="76">
        <v>14</v>
      </c>
      <c r="Z96" s="76">
        <v>13</v>
      </c>
      <c r="AE96" s="83" t="s">
        <v>115</v>
      </c>
      <c r="AF96" s="76" t="s">
        <v>186</v>
      </c>
      <c r="AG96" s="76">
        <v>60</v>
      </c>
      <c r="AH96" s="76">
        <v>72</v>
      </c>
      <c r="AI96" s="76">
        <v>66</v>
      </c>
      <c r="AJ96" s="76">
        <v>55</v>
      </c>
      <c r="AK96" s="76">
        <v>62</v>
      </c>
      <c r="AL96" s="76">
        <v>63</v>
      </c>
      <c r="AM96" s="76">
        <v>31</v>
      </c>
      <c r="AN96" s="76">
        <v>30</v>
      </c>
      <c r="AO96" s="76">
        <v>27</v>
      </c>
      <c r="AT96" s="83" t="s">
        <v>70</v>
      </c>
      <c r="AU96" s="77" t="s">
        <v>186</v>
      </c>
      <c r="AV96" s="76">
        <v>2</v>
      </c>
      <c r="AW96" s="76">
        <v>2</v>
      </c>
      <c r="AX96" s="76">
        <v>3</v>
      </c>
      <c r="AY96" s="76"/>
      <c r="AZ96" s="76">
        <v>1</v>
      </c>
      <c r="BA96" s="76"/>
      <c r="BB96" s="76">
        <v>2</v>
      </c>
      <c r="BC96" s="76">
        <v>1</v>
      </c>
      <c r="BD96" s="76"/>
    </row>
    <row r="97" spans="1:56" x14ac:dyDescent="0.25">
      <c r="A97" s="83" t="s">
        <v>138</v>
      </c>
      <c r="B97" s="76" t="s">
        <v>186</v>
      </c>
      <c r="C97" s="76">
        <v>3</v>
      </c>
      <c r="D97" s="76">
        <v>10</v>
      </c>
      <c r="E97" s="76">
        <v>8</v>
      </c>
      <c r="F97" s="76">
        <v>3</v>
      </c>
      <c r="G97" s="76">
        <v>4</v>
      </c>
      <c r="H97" s="76">
        <v>10</v>
      </c>
      <c r="I97" s="76">
        <v>13</v>
      </c>
      <c r="J97" s="76">
        <v>8</v>
      </c>
      <c r="K97" s="76">
        <v>6</v>
      </c>
      <c r="P97" s="77" t="s">
        <v>131</v>
      </c>
      <c r="Q97" s="76" t="s">
        <v>186</v>
      </c>
      <c r="R97" s="76">
        <v>17</v>
      </c>
      <c r="S97" s="76">
        <v>29</v>
      </c>
      <c r="T97" s="76">
        <v>18</v>
      </c>
      <c r="U97" s="76">
        <v>22</v>
      </c>
      <c r="V97" s="76">
        <v>28</v>
      </c>
      <c r="W97" s="76">
        <v>9</v>
      </c>
      <c r="X97" s="76">
        <v>11</v>
      </c>
      <c r="Y97" s="76">
        <v>17</v>
      </c>
      <c r="Z97" s="76">
        <v>7</v>
      </c>
      <c r="AE97" s="83" t="s">
        <v>131</v>
      </c>
      <c r="AF97" s="76" t="s">
        <v>186</v>
      </c>
      <c r="AG97" s="76">
        <v>29</v>
      </c>
      <c r="AH97" s="76">
        <v>45</v>
      </c>
      <c r="AI97" s="76">
        <v>40</v>
      </c>
      <c r="AJ97" s="76">
        <v>30</v>
      </c>
      <c r="AK97" s="76">
        <v>48</v>
      </c>
      <c r="AL97" s="76">
        <v>43</v>
      </c>
      <c r="AM97" s="76">
        <v>20</v>
      </c>
      <c r="AN97" s="76">
        <v>30</v>
      </c>
      <c r="AO97" s="76">
        <v>22</v>
      </c>
      <c r="AT97" s="83" t="s">
        <v>75</v>
      </c>
      <c r="AU97" s="77" t="s">
        <v>186</v>
      </c>
      <c r="AV97" s="76">
        <v>31</v>
      </c>
      <c r="AW97" s="76">
        <v>32</v>
      </c>
      <c r="AX97" s="76">
        <v>33</v>
      </c>
      <c r="AY97" s="76">
        <v>28</v>
      </c>
      <c r="AZ97" s="76">
        <v>35</v>
      </c>
      <c r="BA97" s="76">
        <v>37</v>
      </c>
      <c r="BB97" s="76">
        <v>25</v>
      </c>
      <c r="BC97" s="76">
        <v>26</v>
      </c>
      <c r="BD97" s="76">
        <v>23</v>
      </c>
    </row>
    <row r="98" spans="1:56" x14ac:dyDescent="0.25">
      <c r="A98" s="83" t="s">
        <v>70</v>
      </c>
      <c r="B98" s="76" t="s">
        <v>186</v>
      </c>
      <c r="C98" s="76">
        <v>2</v>
      </c>
      <c r="D98" s="76">
        <v>2</v>
      </c>
      <c r="E98" s="76">
        <v>3</v>
      </c>
      <c r="F98" s="76"/>
      <c r="G98" s="76">
        <v>1</v>
      </c>
      <c r="H98" s="76"/>
      <c r="I98" s="76">
        <v>2</v>
      </c>
      <c r="J98" s="76">
        <v>1</v>
      </c>
      <c r="K98" s="76"/>
      <c r="P98" s="77" t="s">
        <v>132</v>
      </c>
      <c r="Q98" s="76" t="s">
        <v>186</v>
      </c>
      <c r="R98" s="76">
        <v>2</v>
      </c>
      <c r="S98" s="76">
        <v>5</v>
      </c>
      <c r="T98" s="76">
        <v>1</v>
      </c>
      <c r="U98" s="76">
        <v>3</v>
      </c>
      <c r="V98" s="76">
        <v>0</v>
      </c>
      <c r="W98" s="76">
        <v>2</v>
      </c>
      <c r="X98" s="76">
        <v>1</v>
      </c>
      <c r="Y98" s="76">
        <v>0</v>
      </c>
      <c r="Z98" s="76">
        <v>0</v>
      </c>
      <c r="AE98" s="83" t="s">
        <v>132</v>
      </c>
      <c r="AF98" s="76" t="s">
        <v>186</v>
      </c>
      <c r="AG98" s="76">
        <v>4</v>
      </c>
      <c r="AH98" s="76">
        <v>6</v>
      </c>
      <c r="AI98" s="76">
        <v>8</v>
      </c>
      <c r="AJ98" s="76">
        <v>6</v>
      </c>
      <c r="AK98" s="76">
        <v>2</v>
      </c>
      <c r="AL98" s="76">
        <v>6</v>
      </c>
      <c r="AM98" s="76">
        <v>5</v>
      </c>
      <c r="AN98" s="76">
        <v>3</v>
      </c>
      <c r="AO98" s="76">
        <v>3</v>
      </c>
      <c r="AT98" s="83" t="s">
        <v>139</v>
      </c>
      <c r="AU98" s="77" t="s">
        <v>186</v>
      </c>
      <c r="AV98" s="76">
        <v>6</v>
      </c>
      <c r="AW98" s="76">
        <v>14</v>
      </c>
      <c r="AX98" s="76">
        <v>12</v>
      </c>
      <c r="AY98" s="76">
        <v>7</v>
      </c>
      <c r="AZ98" s="76">
        <v>12</v>
      </c>
      <c r="BA98" s="76">
        <v>10</v>
      </c>
      <c r="BB98" s="76">
        <v>14</v>
      </c>
      <c r="BC98" s="76">
        <v>12</v>
      </c>
      <c r="BD98" s="76">
        <v>11</v>
      </c>
    </row>
    <row r="99" spans="1:56" x14ac:dyDescent="0.25">
      <c r="A99" s="83" t="s">
        <v>75</v>
      </c>
      <c r="B99" s="76" t="s">
        <v>186</v>
      </c>
      <c r="C99" s="76">
        <v>31</v>
      </c>
      <c r="D99" s="76">
        <v>33</v>
      </c>
      <c r="E99" s="76">
        <v>35</v>
      </c>
      <c r="F99" s="76">
        <v>31</v>
      </c>
      <c r="G99" s="76">
        <v>39</v>
      </c>
      <c r="H99" s="76">
        <v>39</v>
      </c>
      <c r="I99" s="76">
        <v>33</v>
      </c>
      <c r="J99" s="76">
        <v>31</v>
      </c>
      <c r="K99" s="76">
        <v>30</v>
      </c>
      <c r="P99" s="77" t="s">
        <v>116</v>
      </c>
      <c r="Q99" s="76" t="s">
        <v>186</v>
      </c>
      <c r="R99" s="76">
        <v>28</v>
      </c>
      <c r="S99" s="76">
        <v>30</v>
      </c>
      <c r="T99" s="76">
        <v>17</v>
      </c>
      <c r="U99" s="76">
        <v>27</v>
      </c>
      <c r="V99" s="76">
        <v>14</v>
      </c>
      <c r="W99" s="76">
        <v>6</v>
      </c>
      <c r="X99" s="76">
        <v>4</v>
      </c>
      <c r="Y99" s="76">
        <v>13</v>
      </c>
      <c r="Z99" s="76">
        <v>5</v>
      </c>
      <c r="AE99" s="83" t="s">
        <v>116</v>
      </c>
      <c r="AF99" s="76" t="s">
        <v>186</v>
      </c>
      <c r="AG99" s="76">
        <v>36</v>
      </c>
      <c r="AH99" s="76">
        <v>38</v>
      </c>
      <c r="AI99" s="76">
        <v>43</v>
      </c>
      <c r="AJ99" s="76">
        <v>34</v>
      </c>
      <c r="AK99" s="76">
        <v>26</v>
      </c>
      <c r="AL99" s="76">
        <v>24</v>
      </c>
      <c r="AM99" s="76">
        <v>12</v>
      </c>
      <c r="AN99" s="76">
        <v>31</v>
      </c>
      <c r="AO99" s="76">
        <v>19</v>
      </c>
      <c r="AT99" s="83" t="s">
        <v>140</v>
      </c>
      <c r="AU99" s="77" t="s">
        <v>186</v>
      </c>
      <c r="AV99" s="76">
        <v>8</v>
      </c>
      <c r="AW99" s="76">
        <v>3</v>
      </c>
      <c r="AX99" s="76">
        <v>13</v>
      </c>
      <c r="AY99" s="76">
        <v>13</v>
      </c>
      <c r="AZ99" s="76">
        <v>5</v>
      </c>
      <c r="BA99" s="76">
        <v>4</v>
      </c>
      <c r="BB99" s="76">
        <v>6</v>
      </c>
      <c r="BC99" s="76">
        <v>6</v>
      </c>
      <c r="BD99" s="76">
        <v>2</v>
      </c>
    </row>
    <row r="100" spans="1:56" x14ac:dyDescent="0.25">
      <c r="A100" s="83" t="s">
        <v>139</v>
      </c>
      <c r="B100" s="76" t="s">
        <v>186</v>
      </c>
      <c r="C100" s="76">
        <v>7</v>
      </c>
      <c r="D100" s="76">
        <v>16</v>
      </c>
      <c r="E100" s="76">
        <v>14</v>
      </c>
      <c r="F100" s="76">
        <v>7</v>
      </c>
      <c r="G100" s="76">
        <v>13</v>
      </c>
      <c r="H100" s="76">
        <v>11</v>
      </c>
      <c r="I100" s="76">
        <v>14</v>
      </c>
      <c r="J100" s="76">
        <v>12</v>
      </c>
      <c r="K100" s="76">
        <v>11</v>
      </c>
      <c r="P100" s="77" t="s">
        <v>133</v>
      </c>
      <c r="Q100" s="76" t="s">
        <v>186</v>
      </c>
      <c r="R100" s="76">
        <v>3</v>
      </c>
      <c r="S100" s="76">
        <v>6</v>
      </c>
      <c r="T100" s="76">
        <v>0</v>
      </c>
      <c r="U100" s="76"/>
      <c r="V100" s="76">
        <v>0</v>
      </c>
      <c r="W100" s="76">
        <v>1</v>
      </c>
      <c r="X100" s="76">
        <v>0</v>
      </c>
      <c r="Y100" s="76">
        <v>1</v>
      </c>
      <c r="Z100" s="76">
        <v>2</v>
      </c>
      <c r="AE100" s="83" t="s">
        <v>133</v>
      </c>
      <c r="AF100" s="76" t="s">
        <v>186</v>
      </c>
      <c r="AG100" s="76">
        <v>4</v>
      </c>
      <c r="AH100" s="76">
        <v>7</v>
      </c>
      <c r="AI100" s="76">
        <v>2</v>
      </c>
      <c r="AJ100" s="76"/>
      <c r="AK100" s="76">
        <v>1</v>
      </c>
      <c r="AL100" s="76">
        <v>1</v>
      </c>
      <c r="AM100" s="76">
        <v>2</v>
      </c>
      <c r="AN100" s="76">
        <v>3</v>
      </c>
      <c r="AO100" s="76">
        <v>6</v>
      </c>
      <c r="AT100" s="83" t="s">
        <v>141</v>
      </c>
      <c r="AU100" s="77" t="s">
        <v>186</v>
      </c>
      <c r="AV100" s="76">
        <v>8</v>
      </c>
      <c r="AW100" s="76">
        <v>12</v>
      </c>
      <c r="AX100" s="76">
        <v>11</v>
      </c>
      <c r="AY100" s="76">
        <v>6</v>
      </c>
      <c r="AZ100" s="76">
        <v>8</v>
      </c>
      <c r="BA100" s="76">
        <v>17</v>
      </c>
      <c r="BB100" s="76">
        <v>7</v>
      </c>
      <c r="BC100" s="76">
        <v>4</v>
      </c>
      <c r="BD100" s="76">
        <v>3</v>
      </c>
    </row>
    <row r="101" spans="1:56" x14ac:dyDescent="0.25">
      <c r="A101" s="83" t="s">
        <v>140</v>
      </c>
      <c r="B101" s="76" t="s">
        <v>186</v>
      </c>
      <c r="C101" s="76">
        <v>9</v>
      </c>
      <c r="D101" s="76">
        <v>3</v>
      </c>
      <c r="E101" s="76">
        <v>16</v>
      </c>
      <c r="F101" s="76">
        <v>14</v>
      </c>
      <c r="G101" s="76">
        <v>8</v>
      </c>
      <c r="H101" s="76">
        <v>4</v>
      </c>
      <c r="I101" s="76">
        <v>6</v>
      </c>
      <c r="J101" s="76">
        <v>7</v>
      </c>
      <c r="K101" s="76">
        <v>3</v>
      </c>
      <c r="P101" s="77" t="s">
        <v>134</v>
      </c>
      <c r="Q101" s="76" t="s">
        <v>186</v>
      </c>
      <c r="R101" s="76">
        <v>38</v>
      </c>
      <c r="S101" s="76">
        <v>37</v>
      </c>
      <c r="T101" s="76">
        <v>25</v>
      </c>
      <c r="U101" s="76">
        <v>25</v>
      </c>
      <c r="V101" s="76">
        <v>22</v>
      </c>
      <c r="W101" s="76">
        <v>12</v>
      </c>
      <c r="X101" s="76">
        <v>19</v>
      </c>
      <c r="Y101" s="76">
        <v>15</v>
      </c>
      <c r="Z101" s="76">
        <v>7</v>
      </c>
      <c r="AE101" s="83" t="s">
        <v>134</v>
      </c>
      <c r="AF101" s="76" t="s">
        <v>186</v>
      </c>
      <c r="AG101" s="76">
        <v>58</v>
      </c>
      <c r="AH101" s="76">
        <v>60</v>
      </c>
      <c r="AI101" s="76">
        <v>60</v>
      </c>
      <c r="AJ101" s="76">
        <v>38</v>
      </c>
      <c r="AK101" s="76">
        <v>51</v>
      </c>
      <c r="AL101" s="76">
        <v>44</v>
      </c>
      <c r="AM101" s="76">
        <v>34</v>
      </c>
      <c r="AN101" s="76">
        <v>25</v>
      </c>
      <c r="AO101" s="76">
        <v>27</v>
      </c>
      <c r="AT101" s="83" t="s">
        <v>142</v>
      </c>
      <c r="AU101" s="77" t="s">
        <v>186</v>
      </c>
      <c r="AV101" s="76">
        <v>6</v>
      </c>
      <c r="AW101" s="76">
        <v>4</v>
      </c>
      <c r="AX101" s="76">
        <v>9</v>
      </c>
      <c r="AY101" s="76">
        <v>7</v>
      </c>
      <c r="AZ101" s="76">
        <v>8</v>
      </c>
      <c r="BA101" s="76">
        <v>12</v>
      </c>
      <c r="BB101" s="76">
        <v>13</v>
      </c>
      <c r="BC101" s="76">
        <v>9</v>
      </c>
      <c r="BD101" s="76">
        <v>9</v>
      </c>
    </row>
    <row r="102" spans="1:56" x14ac:dyDescent="0.25">
      <c r="A102" s="83" t="s">
        <v>141</v>
      </c>
      <c r="B102" s="76" t="s">
        <v>186</v>
      </c>
      <c r="C102" s="76">
        <v>10</v>
      </c>
      <c r="D102" s="76">
        <v>14</v>
      </c>
      <c r="E102" s="76">
        <v>12</v>
      </c>
      <c r="F102" s="76">
        <v>8</v>
      </c>
      <c r="G102" s="76">
        <v>12</v>
      </c>
      <c r="H102" s="76">
        <v>18</v>
      </c>
      <c r="I102" s="76">
        <v>7</v>
      </c>
      <c r="J102" s="76">
        <v>4</v>
      </c>
      <c r="K102" s="76">
        <v>3</v>
      </c>
      <c r="P102" s="77" t="s">
        <v>97</v>
      </c>
      <c r="Q102" s="76" t="s">
        <v>186</v>
      </c>
      <c r="R102" s="76">
        <v>17</v>
      </c>
      <c r="S102" s="76">
        <v>16</v>
      </c>
      <c r="T102" s="76">
        <v>6</v>
      </c>
      <c r="U102" s="76">
        <v>9</v>
      </c>
      <c r="V102" s="76">
        <v>7</v>
      </c>
      <c r="W102" s="76">
        <v>2</v>
      </c>
      <c r="X102" s="76">
        <v>6</v>
      </c>
      <c r="Y102" s="76">
        <v>2</v>
      </c>
      <c r="Z102" s="76">
        <v>6</v>
      </c>
      <c r="AE102" s="83" t="s">
        <v>97</v>
      </c>
      <c r="AF102" s="76" t="s">
        <v>186</v>
      </c>
      <c r="AG102" s="76">
        <v>26</v>
      </c>
      <c r="AH102" s="76">
        <v>20</v>
      </c>
      <c r="AI102" s="76">
        <v>24</v>
      </c>
      <c r="AJ102" s="76">
        <v>18</v>
      </c>
      <c r="AK102" s="76">
        <v>14</v>
      </c>
      <c r="AL102" s="76">
        <v>12</v>
      </c>
      <c r="AM102" s="76">
        <v>6</v>
      </c>
      <c r="AN102" s="76">
        <v>9</v>
      </c>
      <c r="AO102" s="76">
        <v>13</v>
      </c>
      <c r="AT102" s="83" t="s">
        <v>44</v>
      </c>
      <c r="AU102" s="77" t="s">
        <v>186</v>
      </c>
      <c r="AV102" s="76"/>
      <c r="AW102" s="76"/>
      <c r="AX102" s="76"/>
      <c r="AY102" s="76"/>
      <c r="AZ102" s="76"/>
      <c r="BA102" s="76"/>
      <c r="BB102" s="76"/>
      <c r="BC102" s="76">
        <v>0</v>
      </c>
      <c r="BD102" s="76"/>
    </row>
    <row r="103" spans="1:56" x14ac:dyDescent="0.25">
      <c r="A103" s="83" t="s">
        <v>142</v>
      </c>
      <c r="B103" s="76" t="s">
        <v>186</v>
      </c>
      <c r="C103" s="76">
        <v>6</v>
      </c>
      <c r="D103" s="76">
        <v>4</v>
      </c>
      <c r="E103" s="76">
        <v>10</v>
      </c>
      <c r="F103" s="76">
        <v>8</v>
      </c>
      <c r="G103" s="76">
        <v>9</v>
      </c>
      <c r="H103" s="76">
        <v>12</v>
      </c>
      <c r="I103" s="76">
        <v>14</v>
      </c>
      <c r="J103" s="76">
        <v>9</v>
      </c>
      <c r="K103" s="76">
        <v>10</v>
      </c>
      <c r="P103" s="77" t="s">
        <v>98</v>
      </c>
      <c r="Q103" s="76" t="s">
        <v>186</v>
      </c>
      <c r="R103" s="76"/>
      <c r="S103" s="76">
        <v>3</v>
      </c>
      <c r="T103" s="76">
        <v>2</v>
      </c>
      <c r="U103" s="76">
        <v>2</v>
      </c>
      <c r="V103" s="76"/>
      <c r="W103" s="76"/>
      <c r="X103" s="76">
        <v>2</v>
      </c>
      <c r="Y103" s="76"/>
      <c r="Z103" s="76">
        <v>0</v>
      </c>
      <c r="AE103" s="83" t="s">
        <v>98</v>
      </c>
      <c r="AF103" s="76" t="s">
        <v>186</v>
      </c>
      <c r="AG103" s="76"/>
      <c r="AH103" s="76">
        <v>5</v>
      </c>
      <c r="AI103" s="76">
        <v>2</v>
      </c>
      <c r="AJ103" s="76">
        <v>2</v>
      </c>
      <c r="AK103" s="76"/>
      <c r="AL103" s="76"/>
      <c r="AM103" s="76">
        <v>4</v>
      </c>
      <c r="AN103" s="76"/>
      <c r="AO103" s="76">
        <v>2</v>
      </c>
      <c r="AT103" s="83" t="s">
        <v>47</v>
      </c>
      <c r="AU103" s="77" t="s">
        <v>186</v>
      </c>
      <c r="AV103" s="76"/>
      <c r="AW103" s="76">
        <v>1</v>
      </c>
      <c r="AX103" s="76"/>
      <c r="AY103" s="76"/>
      <c r="AZ103" s="76"/>
      <c r="BA103" s="76"/>
      <c r="BB103" s="76"/>
      <c r="BC103" s="76"/>
      <c r="BD103" s="76"/>
    </row>
    <row r="104" spans="1:56" x14ac:dyDescent="0.25">
      <c r="A104" s="83" t="s">
        <v>44</v>
      </c>
      <c r="B104" s="76" t="s">
        <v>186</v>
      </c>
      <c r="C104" s="76"/>
      <c r="D104" s="76"/>
      <c r="E104" s="76"/>
      <c r="F104" s="76"/>
      <c r="G104" s="76"/>
      <c r="H104" s="76"/>
      <c r="I104" s="76"/>
      <c r="J104" s="76">
        <v>1</v>
      </c>
      <c r="K104" s="76"/>
      <c r="P104" s="77" t="s">
        <v>135</v>
      </c>
      <c r="Q104" s="76" t="s">
        <v>186</v>
      </c>
      <c r="R104" s="76">
        <v>26</v>
      </c>
      <c r="S104" s="76">
        <v>25</v>
      </c>
      <c r="T104" s="76">
        <v>21</v>
      </c>
      <c r="U104" s="76">
        <v>23</v>
      </c>
      <c r="V104" s="76">
        <v>11</v>
      </c>
      <c r="W104" s="76">
        <v>8</v>
      </c>
      <c r="X104" s="76">
        <v>6</v>
      </c>
      <c r="Y104" s="76">
        <v>8</v>
      </c>
      <c r="Z104" s="76">
        <v>3</v>
      </c>
      <c r="AE104" s="83" t="s">
        <v>135</v>
      </c>
      <c r="AF104" s="76" t="s">
        <v>186</v>
      </c>
      <c r="AG104" s="76">
        <v>37</v>
      </c>
      <c r="AH104" s="76">
        <v>40</v>
      </c>
      <c r="AI104" s="76">
        <v>58</v>
      </c>
      <c r="AJ104" s="76">
        <v>45</v>
      </c>
      <c r="AK104" s="76">
        <v>40</v>
      </c>
      <c r="AL104" s="76">
        <v>35</v>
      </c>
      <c r="AM104" s="76">
        <v>16</v>
      </c>
      <c r="AN104" s="76">
        <v>26</v>
      </c>
      <c r="AO104" s="76">
        <v>22</v>
      </c>
      <c r="AT104" s="83" t="s">
        <v>59</v>
      </c>
      <c r="AU104" s="77" t="s">
        <v>186</v>
      </c>
      <c r="AV104" s="76">
        <v>1</v>
      </c>
      <c r="AW104" s="76">
        <v>1</v>
      </c>
      <c r="AX104" s="76"/>
      <c r="AY104" s="76">
        <v>1</v>
      </c>
      <c r="AZ104" s="76">
        <v>2</v>
      </c>
      <c r="BA104" s="76">
        <v>2</v>
      </c>
      <c r="BB104" s="76">
        <v>1</v>
      </c>
      <c r="BC104" s="76">
        <v>4</v>
      </c>
      <c r="BD104" s="76">
        <v>1</v>
      </c>
    </row>
    <row r="105" spans="1:56" x14ac:dyDescent="0.25">
      <c r="A105" s="83" t="s">
        <v>47</v>
      </c>
      <c r="B105" s="76" t="s">
        <v>186</v>
      </c>
      <c r="C105" s="76"/>
      <c r="D105" s="76">
        <v>1</v>
      </c>
      <c r="E105" s="76"/>
      <c r="F105" s="76"/>
      <c r="G105" s="76"/>
      <c r="H105" s="76"/>
      <c r="I105" s="76"/>
      <c r="J105" s="76"/>
      <c r="K105" s="76"/>
      <c r="P105" s="77" t="s">
        <v>136</v>
      </c>
      <c r="Q105" s="76" t="s">
        <v>186</v>
      </c>
      <c r="R105" s="76">
        <v>35</v>
      </c>
      <c r="S105" s="76">
        <v>32</v>
      </c>
      <c r="T105" s="76">
        <v>15</v>
      </c>
      <c r="U105" s="76">
        <v>22</v>
      </c>
      <c r="V105" s="76">
        <v>25</v>
      </c>
      <c r="W105" s="76">
        <v>5</v>
      </c>
      <c r="X105" s="76">
        <v>13</v>
      </c>
      <c r="Y105" s="76">
        <v>4</v>
      </c>
      <c r="Z105" s="76">
        <v>2</v>
      </c>
      <c r="AE105" s="83" t="s">
        <v>136</v>
      </c>
      <c r="AF105" s="76" t="s">
        <v>186</v>
      </c>
      <c r="AG105" s="76">
        <v>44</v>
      </c>
      <c r="AH105" s="76">
        <v>52</v>
      </c>
      <c r="AI105" s="76">
        <v>48</v>
      </c>
      <c r="AJ105" s="76">
        <v>45</v>
      </c>
      <c r="AK105" s="76">
        <v>60</v>
      </c>
      <c r="AL105" s="76">
        <v>51</v>
      </c>
      <c r="AM105" s="76">
        <v>30</v>
      </c>
      <c r="AN105" s="76">
        <v>27</v>
      </c>
      <c r="AO105" s="76">
        <v>20</v>
      </c>
      <c r="AT105" s="83" t="s">
        <v>143</v>
      </c>
      <c r="AU105" s="77" t="s">
        <v>186</v>
      </c>
      <c r="AV105" s="76">
        <v>8</v>
      </c>
      <c r="AW105" s="76">
        <v>4</v>
      </c>
      <c r="AX105" s="76">
        <v>4</v>
      </c>
      <c r="AY105" s="76">
        <v>11</v>
      </c>
      <c r="AZ105" s="76">
        <v>12</v>
      </c>
      <c r="BA105" s="76">
        <v>11</v>
      </c>
      <c r="BB105" s="76">
        <v>7</v>
      </c>
      <c r="BC105" s="76">
        <v>6</v>
      </c>
      <c r="BD105" s="76">
        <v>9</v>
      </c>
    </row>
    <row r="106" spans="1:56" x14ac:dyDescent="0.25">
      <c r="A106" s="83" t="s">
        <v>59</v>
      </c>
      <c r="B106" s="76" t="s">
        <v>186</v>
      </c>
      <c r="C106" s="76">
        <v>1</v>
      </c>
      <c r="D106" s="76">
        <v>3</v>
      </c>
      <c r="E106" s="76"/>
      <c r="F106" s="76">
        <v>2</v>
      </c>
      <c r="G106" s="76">
        <v>2</v>
      </c>
      <c r="H106" s="76">
        <v>2</v>
      </c>
      <c r="I106" s="76">
        <v>2</v>
      </c>
      <c r="J106" s="76">
        <v>4</v>
      </c>
      <c r="K106" s="76">
        <v>1</v>
      </c>
      <c r="P106" s="77" t="s">
        <v>137</v>
      </c>
      <c r="Q106" s="76" t="s">
        <v>186</v>
      </c>
      <c r="R106" s="76">
        <v>30</v>
      </c>
      <c r="S106" s="76">
        <v>35</v>
      </c>
      <c r="T106" s="76">
        <v>24</v>
      </c>
      <c r="U106" s="76">
        <v>24</v>
      </c>
      <c r="V106" s="76">
        <v>18</v>
      </c>
      <c r="W106" s="76">
        <v>17</v>
      </c>
      <c r="X106" s="76">
        <v>9</v>
      </c>
      <c r="Y106" s="76">
        <v>5</v>
      </c>
      <c r="Z106" s="76">
        <v>8</v>
      </c>
      <c r="AE106" s="83" t="s">
        <v>137</v>
      </c>
      <c r="AF106" s="76" t="s">
        <v>186</v>
      </c>
      <c r="AG106" s="76">
        <v>41</v>
      </c>
      <c r="AH106" s="76">
        <v>45</v>
      </c>
      <c r="AI106" s="76">
        <v>46</v>
      </c>
      <c r="AJ106" s="76">
        <v>46</v>
      </c>
      <c r="AK106" s="76">
        <v>37</v>
      </c>
      <c r="AL106" s="76">
        <v>49</v>
      </c>
      <c r="AM106" s="76">
        <v>21</v>
      </c>
      <c r="AN106" s="76">
        <v>21</v>
      </c>
      <c r="AO106" s="76">
        <v>19</v>
      </c>
      <c r="AT106" s="83" t="s">
        <v>77</v>
      </c>
      <c r="AU106" s="77" t="s">
        <v>186</v>
      </c>
      <c r="AV106" s="76"/>
      <c r="AW106" s="76">
        <v>1</v>
      </c>
      <c r="AX106" s="76">
        <v>1</v>
      </c>
      <c r="AY106" s="76">
        <v>1</v>
      </c>
      <c r="AZ106" s="76">
        <v>1</v>
      </c>
      <c r="BA106" s="76"/>
      <c r="BB106" s="76"/>
      <c r="BC106" s="76">
        <v>1</v>
      </c>
      <c r="BD106" s="76"/>
    </row>
    <row r="107" spans="1:56" x14ac:dyDescent="0.25">
      <c r="A107" s="83" t="s">
        <v>143</v>
      </c>
      <c r="B107" s="76" t="s">
        <v>186</v>
      </c>
      <c r="C107" s="76">
        <v>10</v>
      </c>
      <c r="D107" s="76">
        <v>7</v>
      </c>
      <c r="E107" s="76">
        <v>5</v>
      </c>
      <c r="F107" s="76">
        <v>13</v>
      </c>
      <c r="G107" s="76">
        <v>14</v>
      </c>
      <c r="H107" s="76">
        <v>13</v>
      </c>
      <c r="I107" s="76">
        <v>9</v>
      </c>
      <c r="J107" s="76">
        <v>7</v>
      </c>
      <c r="K107" s="76">
        <v>11</v>
      </c>
      <c r="P107" s="77" t="s">
        <v>138</v>
      </c>
      <c r="Q107" s="76" t="s">
        <v>186</v>
      </c>
      <c r="R107" s="76">
        <v>3</v>
      </c>
      <c r="S107" s="76">
        <v>12</v>
      </c>
      <c r="T107" s="76">
        <v>10</v>
      </c>
      <c r="U107" s="76">
        <v>4</v>
      </c>
      <c r="V107" s="76">
        <v>6</v>
      </c>
      <c r="W107" s="76">
        <v>3</v>
      </c>
      <c r="X107" s="76">
        <v>4</v>
      </c>
      <c r="Y107" s="76">
        <v>1</v>
      </c>
      <c r="Z107" s="76">
        <v>3</v>
      </c>
      <c r="AE107" s="83" t="s">
        <v>138</v>
      </c>
      <c r="AF107" s="76" t="s">
        <v>186</v>
      </c>
      <c r="AG107" s="76">
        <v>9</v>
      </c>
      <c r="AH107" s="76">
        <v>14</v>
      </c>
      <c r="AI107" s="76">
        <v>12</v>
      </c>
      <c r="AJ107" s="76">
        <v>10</v>
      </c>
      <c r="AK107" s="76">
        <v>14</v>
      </c>
      <c r="AL107" s="76">
        <v>13</v>
      </c>
      <c r="AM107" s="76">
        <v>10</v>
      </c>
      <c r="AN107" s="76">
        <v>4</v>
      </c>
      <c r="AO107" s="76">
        <v>10</v>
      </c>
      <c r="AT107" s="83" t="s">
        <v>144</v>
      </c>
      <c r="AU107" s="77" t="s">
        <v>186</v>
      </c>
      <c r="AV107" s="76">
        <v>2</v>
      </c>
      <c r="AW107" s="76">
        <v>2</v>
      </c>
      <c r="AX107" s="76">
        <v>7</v>
      </c>
      <c r="AY107" s="76">
        <v>3</v>
      </c>
      <c r="AZ107" s="76">
        <v>2</v>
      </c>
      <c r="BA107" s="76">
        <v>3</v>
      </c>
      <c r="BB107" s="76">
        <v>4</v>
      </c>
      <c r="BC107" s="76">
        <v>4</v>
      </c>
      <c r="BD107" s="76">
        <v>2</v>
      </c>
    </row>
    <row r="108" spans="1:56" x14ac:dyDescent="0.25">
      <c r="A108" s="83" t="s">
        <v>77</v>
      </c>
      <c r="B108" s="76" t="s">
        <v>186</v>
      </c>
      <c r="C108" s="76"/>
      <c r="D108" s="76">
        <v>1</v>
      </c>
      <c r="E108" s="76">
        <v>1</v>
      </c>
      <c r="F108" s="76">
        <v>1</v>
      </c>
      <c r="G108" s="76">
        <v>1</v>
      </c>
      <c r="H108" s="76"/>
      <c r="I108" s="76"/>
      <c r="J108" s="76">
        <v>1</v>
      </c>
      <c r="K108" s="76"/>
      <c r="P108" s="77" t="s">
        <v>70</v>
      </c>
      <c r="Q108" s="76" t="s">
        <v>186</v>
      </c>
      <c r="R108" s="76">
        <v>1</v>
      </c>
      <c r="S108" s="76">
        <v>2</v>
      </c>
      <c r="T108" s="76">
        <v>0</v>
      </c>
      <c r="U108" s="76">
        <v>0</v>
      </c>
      <c r="V108" s="76">
        <v>0</v>
      </c>
      <c r="W108" s="76">
        <v>0</v>
      </c>
      <c r="X108" s="76">
        <v>2</v>
      </c>
      <c r="Y108" s="76"/>
      <c r="Z108" s="76">
        <v>0</v>
      </c>
      <c r="AE108" s="83" t="s">
        <v>70</v>
      </c>
      <c r="AF108" s="76" t="s">
        <v>186</v>
      </c>
      <c r="AG108" s="76">
        <v>2</v>
      </c>
      <c r="AH108" s="76">
        <v>4</v>
      </c>
      <c r="AI108" s="76">
        <v>1</v>
      </c>
      <c r="AJ108" s="76">
        <v>1</v>
      </c>
      <c r="AK108" s="76">
        <v>2</v>
      </c>
      <c r="AL108" s="76">
        <v>1</v>
      </c>
      <c r="AM108" s="76">
        <v>3</v>
      </c>
      <c r="AN108" s="76"/>
      <c r="AO108" s="76">
        <v>2</v>
      </c>
      <c r="AT108" s="83" t="s">
        <v>92</v>
      </c>
      <c r="AU108" s="77" t="s">
        <v>186</v>
      </c>
      <c r="AV108" s="76"/>
      <c r="AW108" s="76"/>
      <c r="AX108" s="76"/>
      <c r="AY108" s="76"/>
      <c r="AZ108" s="76"/>
      <c r="BA108" s="76"/>
      <c r="BB108" s="76"/>
      <c r="BC108" s="76">
        <v>1</v>
      </c>
      <c r="BD108" s="76"/>
    </row>
    <row r="109" spans="1:56" x14ac:dyDescent="0.25">
      <c r="A109" s="83" t="s">
        <v>144</v>
      </c>
      <c r="B109" s="76" t="s">
        <v>186</v>
      </c>
      <c r="C109" s="76">
        <v>2</v>
      </c>
      <c r="D109" s="76">
        <v>3</v>
      </c>
      <c r="E109" s="76">
        <v>7</v>
      </c>
      <c r="F109" s="76">
        <v>3</v>
      </c>
      <c r="G109" s="76">
        <v>2</v>
      </c>
      <c r="H109" s="76">
        <v>3</v>
      </c>
      <c r="I109" s="76">
        <v>5</v>
      </c>
      <c r="J109" s="76">
        <v>4</v>
      </c>
      <c r="K109" s="76">
        <v>3</v>
      </c>
      <c r="P109" s="77" t="s">
        <v>75</v>
      </c>
      <c r="Q109" s="76" t="s">
        <v>186</v>
      </c>
      <c r="R109" s="76">
        <v>43</v>
      </c>
      <c r="S109" s="76">
        <v>32</v>
      </c>
      <c r="T109" s="76">
        <v>20</v>
      </c>
      <c r="U109" s="76">
        <v>37</v>
      </c>
      <c r="V109" s="76">
        <v>31</v>
      </c>
      <c r="W109" s="76">
        <v>19</v>
      </c>
      <c r="X109" s="76">
        <v>33</v>
      </c>
      <c r="Y109" s="76">
        <v>24</v>
      </c>
      <c r="Z109" s="76">
        <v>7</v>
      </c>
      <c r="AE109" s="83" t="s">
        <v>75</v>
      </c>
      <c r="AF109" s="76" t="s">
        <v>186</v>
      </c>
      <c r="AG109" s="76">
        <v>64</v>
      </c>
      <c r="AH109" s="76">
        <v>58</v>
      </c>
      <c r="AI109" s="76">
        <v>57</v>
      </c>
      <c r="AJ109" s="76">
        <v>64</v>
      </c>
      <c r="AK109" s="76">
        <v>53</v>
      </c>
      <c r="AL109" s="76">
        <v>54</v>
      </c>
      <c r="AM109" s="76">
        <v>54</v>
      </c>
      <c r="AN109" s="76">
        <v>42</v>
      </c>
      <c r="AO109" s="76">
        <v>23</v>
      </c>
      <c r="AT109" s="83" t="s">
        <v>95</v>
      </c>
      <c r="AU109" s="77" t="s">
        <v>186</v>
      </c>
      <c r="AV109" s="76">
        <v>10</v>
      </c>
      <c r="AW109" s="76">
        <v>13</v>
      </c>
      <c r="AX109" s="76">
        <v>6</v>
      </c>
      <c r="AY109" s="76">
        <v>4</v>
      </c>
      <c r="AZ109" s="76">
        <v>13</v>
      </c>
      <c r="BA109" s="76">
        <v>13</v>
      </c>
      <c r="BB109" s="76">
        <v>12</v>
      </c>
      <c r="BC109" s="76">
        <v>6</v>
      </c>
      <c r="BD109" s="76">
        <v>7</v>
      </c>
    </row>
    <row r="110" spans="1:56" x14ac:dyDescent="0.25">
      <c r="A110" s="83" t="s">
        <v>92</v>
      </c>
      <c r="B110" s="76" t="s">
        <v>186</v>
      </c>
      <c r="C110" s="76"/>
      <c r="D110" s="76"/>
      <c r="E110" s="76"/>
      <c r="F110" s="76"/>
      <c r="G110" s="76"/>
      <c r="H110" s="76"/>
      <c r="I110" s="76"/>
      <c r="J110" s="76">
        <v>1</v>
      </c>
      <c r="K110" s="76"/>
      <c r="P110" s="77" t="s">
        <v>139</v>
      </c>
      <c r="Q110" s="76" t="s">
        <v>186</v>
      </c>
      <c r="R110" s="76">
        <v>18</v>
      </c>
      <c r="S110" s="76">
        <v>31</v>
      </c>
      <c r="T110" s="76">
        <v>4</v>
      </c>
      <c r="U110" s="76">
        <v>11</v>
      </c>
      <c r="V110" s="76">
        <v>14</v>
      </c>
      <c r="W110" s="76">
        <v>6</v>
      </c>
      <c r="X110" s="76">
        <v>10</v>
      </c>
      <c r="Y110" s="76">
        <v>9</v>
      </c>
      <c r="Z110" s="76">
        <v>1</v>
      </c>
      <c r="AE110" s="83" t="s">
        <v>139</v>
      </c>
      <c r="AF110" s="76" t="s">
        <v>186</v>
      </c>
      <c r="AG110" s="76">
        <v>27</v>
      </c>
      <c r="AH110" s="76">
        <v>46</v>
      </c>
      <c r="AI110" s="76">
        <v>15</v>
      </c>
      <c r="AJ110" s="76">
        <v>20</v>
      </c>
      <c r="AK110" s="76">
        <v>29</v>
      </c>
      <c r="AL110" s="76">
        <v>23</v>
      </c>
      <c r="AM110" s="76">
        <v>27</v>
      </c>
      <c r="AN110" s="76">
        <v>19</v>
      </c>
      <c r="AO110" s="76">
        <v>7</v>
      </c>
      <c r="AT110" s="83" t="s">
        <v>67</v>
      </c>
      <c r="AU110" s="77" t="s">
        <v>186</v>
      </c>
      <c r="AV110" s="76">
        <v>1</v>
      </c>
      <c r="AW110" s="76">
        <v>1</v>
      </c>
      <c r="AX110" s="76">
        <v>1</v>
      </c>
      <c r="AY110" s="76">
        <v>1</v>
      </c>
      <c r="AZ110" s="76">
        <v>2</v>
      </c>
      <c r="BA110" s="76">
        <v>2</v>
      </c>
      <c r="BB110" s="76"/>
      <c r="BC110" s="76">
        <v>1</v>
      </c>
      <c r="BD110" s="76">
        <v>1</v>
      </c>
    </row>
    <row r="111" spans="1:56" x14ac:dyDescent="0.25">
      <c r="A111" s="83" t="s">
        <v>95</v>
      </c>
      <c r="B111" s="76" t="s">
        <v>186</v>
      </c>
      <c r="C111" s="76">
        <v>11</v>
      </c>
      <c r="D111" s="76">
        <v>13</v>
      </c>
      <c r="E111" s="76">
        <v>7</v>
      </c>
      <c r="F111" s="76">
        <v>6</v>
      </c>
      <c r="G111" s="76">
        <v>13</v>
      </c>
      <c r="H111" s="76">
        <v>15</v>
      </c>
      <c r="I111" s="76">
        <v>14</v>
      </c>
      <c r="J111" s="76">
        <v>7</v>
      </c>
      <c r="K111" s="76">
        <v>10</v>
      </c>
      <c r="P111" s="77" t="s">
        <v>140</v>
      </c>
      <c r="Q111" s="76" t="s">
        <v>186</v>
      </c>
      <c r="R111" s="76">
        <v>10</v>
      </c>
      <c r="S111" s="76">
        <v>6</v>
      </c>
      <c r="T111" s="76">
        <v>14</v>
      </c>
      <c r="U111" s="76">
        <v>12</v>
      </c>
      <c r="V111" s="76">
        <v>6</v>
      </c>
      <c r="W111" s="76">
        <v>1</v>
      </c>
      <c r="X111" s="76">
        <v>1</v>
      </c>
      <c r="Y111" s="76">
        <v>5</v>
      </c>
      <c r="Z111" s="76">
        <v>2</v>
      </c>
      <c r="AE111" s="83" t="s">
        <v>140</v>
      </c>
      <c r="AF111" s="76" t="s">
        <v>186</v>
      </c>
      <c r="AG111" s="76">
        <v>13</v>
      </c>
      <c r="AH111" s="76">
        <v>16</v>
      </c>
      <c r="AI111" s="76">
        <v>32</v>
      </c>
      <c r="AJ111" s="76">
        <v>15</v>
      </c>
      <c r="AK111" s="76">
        <v>10</v>
      </c>
      <c r="AL111" s="76">
        <v>13</v>
      </c>
      <c r="AM111" s="76">
        <v>9</v>
      </c>
      <c r="AN111" s="76">
        <v>5</v>
      </c>
      <c r="AO111" s="76">
        <v>5</v>
      </c>
      <c r="AT111" s="83" t="s">
        <v>145</v>
      </c>
      <c r="AU111" s="77" t="s">
        <v>186</v>
      </c>
      <c r="AV111" s="76">
        <v>3</v>
      </c>
      <c r="AW111" s="76">
        <v>1</v>
      </c>
      <c r="AX111" s="76"/>
      <c r="AY111" s="76"/>
      <c r="AZ111" s="76">
        <v>3</v>
      </c>
      <c r="BA111" s="76">
        <v>6</v>
      </c>
      <c r="BB111" s="76">
        <v>1</v>
      </c>
      <c r="BC111" s="76"/>
      <c r="BD111" s="76"/>
    </row>
    <row r="112" spans="1:56" x14ac:dyDescent="0.25">
      <c r="A112" s="83" t="s">
        <v>67</v>
      </c>
      <c r="B112" s="76" t="s">
        <v>186</v>
      </c>
      <c r="C112" s="76">
        <v>1</v>
      </c>
      <c r="D112" s="76">
        <v>2</v>
      </c>
      <c r="E112" s="76">
        <v>1</v>
      </c>
      <c r="F112" s="76">
        <v>1</v>
      </c>
      <c r="G112" s="76">
        <v>3</v>
      </c>
      <c r="H112" s="76">
        <v>2</v>
      </c>
      <c r="I112" s="76"/>
      <c r="J112" s="76">
        <v>1</v>
      </c>
      <c r="K112" s="76">
        <v>1</v>
      </c>
      <c r="P112" s="77" t="s">
        <v>141</v>
      </c>
      <c r="Q112" s="76" t="s">
        <v>186</v>
      </c>
      <c r="R112" s="76">
        <v>22</v>
      </c>
      <c r="S112" s="76">
        <v>18</v>
      </c>
      <c r="T112" s="76">
        <v>11</v>
      </c>
      <c r="U112" s="76">
        <v>13</v>
      </c>
      <c r="V112" s="76">
        <v>16</v>
      </c>
      <c r="W112" s="76">
        <v>11</v>
      </c>
      <c r="X112" s="76">
        <v>6</v>
      </c>
      <c r="Y112" s="76">
        <v>4</v>
      </c>
      <c r="Z112" s="76">
        <v>0</v>
      </c>
      <c r="AE112" s="83" t="s">
        <v>141</v>
      </c>
      <c r="AF112" s="76" t="s">
        <v>186</v>
      </c>
      <c r="AG112" s="76">
        <v>43</v>
      </c>
      <c r="AH112" s="76">
        <v>20</v>
      </c>
      <c r="AI112" s="76">
        <v>25</v>
      </c>
      <c r="AJ112" s="76">
        <v>21</v>
      </c>
      <c r="AK112" s="76">
        <v>34</v>
      </c>
      <c r="AL112" s="76">
        <v>30</v>
      </c>
      <c r="AM112" s="76">
        <v>9</v>
      </c>
      <c r="AN112" s="76">
        <v>9</v>
      </c>
      <c r="AO112" s="76">
        <v>19</v>
      </c>
      <c r="AT112" s="83" t="s">
        <v>146</v>
      </c>
      <c r="AU112" s="77" t="s">
        <v>186</v>
      </c>
      <c r="AV112" s="76">
        <v>1</v>
      </c>
      <c r="AW112" s="76">
        <v>5</v>
      </c>
      <c r="AX112" s="76">
        <v>6</v>
      </c>
      <c r="AY112" s="76">
        <v>5</v>
      </c>
      <c r="AZ112" s="76">
        <v>7</v>
      </c>
      <c r="BA112" s="76">
        <v>7</v>
      </c>
      <c r="BB112" s="76">
        <v>1</v>
      </c>
      <c r="BC112" s="76">
        <v>1</v>
      </c>
      <c r="BD112" s="76">
        <v>3</v>
      </c>
    </row>
    <row r="113" spans="1:56" x14ac:dyDescent="0.25">
      <c r="A113" s="83" t="s">
        <v>145</v>
      </c>
      <c r="B113" s="76" t="s">
        <v>186</v>
      </c>
      <c r="C113" s="76">
        <v>4</v>
      </c>
      <c r="D113" s="76">
        <v>1</v>
      </c>
      <c r="E113" s="76"/>
      <c r="F113" s="76"/>
      <c r="G113" s="76">
        <v>5</v>
      </c>
      <c r="H113" s="76">
        <v>7</v>
      </c>
      <c r="I113" s="76">
        <v>1</v>
      </c>
      <c r="J113" s="76"/>
      <c r="K113" s="76"/>
      <c r="P113" s="77" t="s">
        <v>142</v>
      </c>
      <c r="Q113" s="76" t="s">
        <v>186</v>
      </c>
      <c r="R113" s="76">
        <v>9</v>
      </c>
      <c r="S113" s="76">
        <v>15</v>
      </c>
      <c r="T113" s="76">
        <v>9</v>
      </c>
      <c r="U113" s="76">
        <v>11</v>
      </c>
      <c r="V113" s="76">
        <v>9</v>
      </c>
      <c r="W113" s="76">
        <v>6</v>
      </c>
      <c r="X113" s="76">
        <v>10</v>
      </c>
      <c r="Y113" s="76">
        <v>7</v>
      </c>
      <c r="Z113" s="76">
        <v>3</v>
      </c>
      <c r="AE113" s="83" t="s">
        <v>142</v>
      </c>
      <c r="AF113" s="76" t="s">
        <v>186</v>
      </c>
      <c r="AG113" s="76">
        <v>13</v>
      </c>
      <c r="AH113" s="76">
        <v>17</v>
      </c>
      <c r="AI113" s="76">
        <v>15</v>
      </c>
      <c r="AJ113" s="76">
        <v>19</v>
      </c>
      <c r="AK113" s="76">
        <v>24</v>
      </c>
      <c r="AL113" s="76">
        <v>30</v>
      </c>
      <c r="AM113" s="76">
        <v>22</v>
      </c>
      <c r="AN113" s="76">
        <v>23</v>
      </c>
      <c r="AO113" s="76">
        <v>17</v>
      </c>
      <c r="AT113" s="83" t="s">
        <v>147</v>
      </c>
      <c r="AU113" s="77" t="s">
        <v>186</v>
      </c>
      <c r="AV113" s="76">
        <v>1</v>
      </c>
      <c r="AW113" s="76">
        <v>9</v>
      </c>
      <c r="AX113" s="76">
        <v>4</v>
      </c>
      <c r="AY113" s="76"/>
      <c r="AZ113" s="76">
        <v>3</v>
      </c>
      <c r="BA113" s="76">
        <v>0</v>
      </c>
      <c r="BB113" s="76">
        <v>6</v>
      </c>
      <c r="BC113" s="76">
        <v>4</v>
      </c>
      <c r="BD113" s="76">
        <v>1</v>
      </c>
    </row>
    <row r="114" spans="1:56" x14ac:dyDescent="0.25">
      <c r="A114" s="83" t="s">
        <v>146</v>
      </c>
      <c r="B114" s="76" t="s">
        <v>186</v>
      </c>
      <c r="C114" s="76">
        <v>2</v>
      </c>
      <c r="D114" s="76">
        <v>6</v>
      </c>
      <c r="E114" s="76">
        <v>7</v>
      </c>
      <c r="F114" s="76">
        <v>6</v>
      </c>
      <c r="G114" s="76">
        <v>10</v>
      </c>
      <c r="H114" s="76">
        <v>7</v>
      </c>
      <c r="I114" s="76">
        <v>2</v>
      </c>
      <c r="J114" s="76">
        <v>1</v>
      </c>
      <c r="K114" s="76">
        <v>4</v>
      </c>
      <c r="P114" s="77" t="s">
        <v>44</v>
      </c>
      <c r="Q114" s="76" t="s">
        <v>186</v>
      </c>
      <c r="R114" s="76"/>
      <c r="S114" s="76"/>
      <c r="T114" s="76"/>
      <c r="U114" s="76"/>
      <c r="V114" s="76"/>
      <c r="W114" s="76"/>
      <c r="X114" s="76"/>
      <c r="Y114" s="76">
        <v>1</v>
      </c>
      <c r="Z114" s="76"/>
      <c r="AE114" s="83" t="s">
        <v>44</v>
      </c>
      <c r="AF114" s="76" t="s">
        <v>186</v>
      </c>
      <c r="AG114" s="76"/>
      <c r="AH114" s="76"/>
      <c r="AI114" s="76"/>
      <c r="AJ114" s="76"/>
      <c r="AK114" s="76"/>
      <c r="AL114" s="76"/>
      <c r="AM114" s="76"/>
      <c r="AN114" s="76">
        <v>1</v>
      </c>
      <c r="AO114" s="76"/>
      <c r="AT114" s="83" t="s">
        <v>148</v>
      </c>
      <c r="AU114" s="77" t="s">
        <v>186</v>
      </c>
      <c r="AV114" s="76">
        <v>2</v>
      </c>
      <c r="AW114" s="76"/>
      <c r="AX114" s="76"/>
      <c r="AY114" s="76">
        <v>2</v>
      </c>
      <c r="AZ114" s="76">
        <v>3</v>
      </c>
      <c r="BA114" s="76">
        <v>1</v>
      </c>
      <c r="BB114" s="76">
        <v>0</v>
      </c>
      <c r="BC114" s="76"/>
      <c r="BD114" s="76">
        <v>1</v>
      </c>
    </row>
    <row r="115" spans="1:56" x14ac:dyDescent="0.25">
      <c r="A115" s="83" t="s">
        <v>147</v>
      </c>
      <c r="B115" s="76" t="s">
        <v>186</v>
      </c>
      <c r="C115" s="76">
        <v>2</v>
      </c>
      <c r="D115" s="76">
        <v>9</v>
      </c>
      <c r="E115" s="76">
        <v>5</v>
      </c>
      <c r="F115" s="76"/>
      <c r="G115" s="76">
        <v>4</v>
      </c>
      <c r="H115" s="76">
        <v>2</v>
      </c>
      <c r="I115" s="76">
        <v>7</v>
      </c>
      <c r="J115" s="76">
        <v>4</v>
      </c>
      <c r="K115" s="76">
        <v>1</v>
      </c>
      <c r="P115" s="77" t="s">
        <v>47</v>
      </c>
      <c r="Q115" s="76" t="s">
        <v>186</v>
      </c>
      <c r="R115" s="76">
        <v>2</v>
      </c>
      <c r="S115" s="76">
        <v>6</v>
      </c>
      <c r="T115" s="76"/>
      <c r="U115" s="76">
        <v>2</v>
      </c>
      <c r="V115" s="76"/>
      <c r="W115" s="76">
        <v>0</v>
      </c>
      <c r="X115" s="76"/>
      <c r="Y115" s="76"/>
      <c r="Z115" s="76"/>
      <c r="AE115" s="83" t="s">
        <v>47</v>
      </c>
      <c r="AF115" s="76" t="s">
        <v>186</v>
      </c>
      <c r="AG115" s="76">
        <v>2</v>
      </c>
      <c r="AH115" s="76">
        <v>6</v>
      </c>
      <c r="AI115" s="76"/>
      <c r="AJ115" s="76">
        <v>2</v>
      </c>
      <c r="AK115" s="76"/>
      <c r="AL115" s="76">
        <v>2</v>
      </c>
      <c r="AM115" s="76"/>
      <c r="AN115" s="76"/>
      <c r="AO115" s="76"/>
      <c r="AT115" s="83" t="s">
        <v>149</v>
      </c>
      <c r="AU115" s="77" t="s">
        <v>186</v>
      </c>
      <c r="AV115" s="76"/>
      <c r="AW115" s="76"/>
      <c r="AX115" s="76">
        <v>1</v>
      </c>
      <c r="AY115" s="76">
        <v>1</v>
      </c>
      <c r="AZ115" s="76">
        <v>1</v>
      </c>
      <c r="BA115" s="76"/>
      <c r="BB115" s="76"/>
      <c r="BC115" s="76"/>
      <c r="BD115" s="76">
        <v>1</v>
      </c>
    </row>
    <row r="116" spans="1:56" x14ac:dyDescent="0.25">
      <c r="A116" s="83" t="s">
        <v>148</v>
      </c>
      <c r="B116" s="76" t="s">
        <v>186</v>
      </c>
      <c r="C116" s="76">
        <v>3</v>
      </c>
      <c r="D116" s="76"/>
      <c r="E116" s="76"/>
      <c r="F116" s="76">
        <v>2</v>
      </c>
      <c r="G116" s="76">
        <v>3</v>
      </c>
      <c r="H116" s="76">
        <v>1</v>
      </c>
      <c r="I116" s="76">
        <v>1</v>
      </c>
      <c r="J116" s="76"/>
      <c r="K116" s="76">
        <v>2</v>
      </c>
      <c r="P116" s="77" t="s">
        <v>59</v>
      </c>
      <c r="Q116" s="76" t="s">
        <v>186</v>
      </c>
      <c r="R116" s="76">
        <v>2</v>
      </c>
      <c r="S116" s="76">
        <v>8</v>
      </c>
      <c r="T116" s="76">
        <v>0</v>
      </c>
      <c r="U116" s="76">
        <v>5</v>
      </c>
      <c r="V116" s="76">
        <v>0</v>
      </c>
      <c r="W116" s="76">
        <v>1</v>
      </c>
      <c r="X116" s="76">
        <v>2</v>
      </c>
      <c r="Y116" s="76">
        <v>1</v>
      </c>
      <c r="Z116" s="76">
        <v>0</v>
      </c>
      <c r="AE116" s="83" t="s">
        <v>59</v>
      </c>
      <c r="AF116" s="76" t="s">
        <v>186</v>
      </c>
      <c r="AG116" s="76">
        <v>2</v>
      </c>
      <c r="AH116" s="76">
        <v>8</v>
      </c>
      <c r="AI116" s="76">
        <v>3</v>
      </c>
      <c r="AJ116" s="76">
        <v>10</v>
      </c>
      <c r="AK116" s="76">
        <v>1</v>
      </c>
      <c r="AL116" s="76">
        <v>3</v>
      </c>
      <c r="AM116" s="76">
        <v>5</v>
      </c>
      <c r="AN116" s="76">
        <v>3</v>
      </c>
      <c r="AO116" s="76">
        <v>2</v>
      </c>
      <c r="AT116" s="83" t="s">
        <v>107</v>
      </c>
      <c r="AU116" s="77" t="s">
        <v>186</v>
      </c>
      <c r="AV116" s="76">
        <v>2</v>
      </c>
      <c r="AW116" s="76">
        <v>2</v>
      </c>
      <c r="AX116" s="76">
        <v>4</v>
      </c>
      <c r="AY116" s="76">
        <v>2</v>
      </c>
      <c r="AZ116" s="76">
        <v>3</v>
      </c>
      <c r="BA116" s="76">
        <v>4</v>
      </c>
      <c r="BB116" s="76">
        <v>2</v>
      </c>
      <c r="BC116" s="76">
        <v>5</v>
      </c>
      <c r="BD116" s="76">
        <v>1</v>
      </c>
    </row>
    <row r="117" spans="1:56" x14ac:dyDescent="0.25">
      <c r="A117" s="83" t="s">
        <v>149</v>
      </c>
      <c r="B117" s="76" t="s">
        <v>186</v>
      </c>
      <c r="C117" s="76"/>
      <c r="D117" s="76"/>
      <c r="E117" s="76">
        <v>1</v>
      </c>
      <c r="F117" s="76">
        <v>1</v>
      </c>
      <c r="G117" s="76">
        <v>1</v>
      </c>
      <c r="H117" s="76"/>
      <c r="I117" s="76"/>
      <c r="J117" s="76"/>
      <c r="K117" s="76">
        <v>1</v>
      </c>
      <c r="P117" s="77" t="s">
        <v>143</v>
      </c>
      <c r="Q117" s="76" t="s">
        <v>186</v>
      </c>
      <c r="R117" s="76">
        <v>17</v>
      </c>
      <c r="S117" s="76">
        <v>17</v>
      </c>
      <c r="T117" s="76">
        <v>1</v>
      </c>
      <c r="U117" s="76">
        <v>13</v>
      </c>
      <c r="V117" s="76">
        <v>10</v>
      </c>
      <c r="W117" s="76">
        <v>3</v>
      </c>
      <c r="X117" s="76">
        <v>4</v>
      </c>
      <c r="Y117" s="76">
        <v>2</v>
      </c>
      <c r="Z117" s="76">
        <v>2</v>
      </c>
      <c r="AE117" s="83" t="s">
        <v>143</v>
      </c>
      <c r="AF117" s="76" t="s">
        <v>186</v>
      </c>
      <c r="AG117" s="76">
        <v>24</v>
      </c>
      <c r="AH117" s="76">
        <v>22</v>
      </c>
      <c r="AI117" s="76">
        <v>10</v>
      </c>
      <c r="AJ117" s="76">
        <v>25</v>
      </c>
      <c r="AK117" s="76">
        <v>19</v>
      </c>
      <c r="AL117" s="76">
        <v>12</v>
      </c>
      <c r="AM117" s="76">
        <v>7</v>
      </c>
      <c r="AN117" s="76">
        <v>11</v>
      </c>
      <c r="AO117" s="76">
        <v>10</v>
      </c>
      <c r="AT117" s="83" t="s">
        <v>151</v>
      </c>
      <c r="AU117" s="77" t="s">
        <v>186</v>
      </c>
      <c r="AV117" s="76">
        <v>9</v>
      </c>
      <c r="AW117" s="76">
        <v>14</v>
      </c>
      <c r="AX117" s="76">
        <v>9</v>
      </c>
      <c r="AY117" s="76">
        <v>10</v>
      </c>
      <c r="AZ117" s="76">
        <v>18</v>
      </c>
      <c r="BA117" s="76">
        <v>11</v>
      </c>
      <c r="BB117" s="76">
        <v>11</v>
      </c>
      <c r="BC117" s="76">
        <v>6</v>
      </c>
      <c r="BD117" s="76">
        <v>7</v>
      </c>
    </row>
    <row r="118" spans="1:56" x14ac:dyDescent="0.25">
      <c r="A118" s="83" t="s">
        <v>107</v>
      </c>
      <c r="B118" s="76" t="s">
        <v>186</v>
      </c>
      <c r="C118" s="76">
        <v>3</v>
      </c>
      <c r="D118" s="76">
        <v>3</v>
      </c>
      <c r="E118" s="76">
        <v>5</v>
      </c>
      <c r="F118" s="76">
        <v>2</v>
      </c>
      <c r="G118" s="76">
        <v>3</v>
      </c>
      <c r="H118" s="76">
        <v>4</v>
      </c>
      <c r="I118" s="76">
        <v>2</v>
      </c>
      <c r="J118" s="76">
        <v>7</v>
      </c>
      <c r="K118" s="76">
        <v>2</v>
      </c>
      <c r="P118" s="77" t="s">
        <v>77</v>
      </c>
      <c r="Q118" s="76" t="s">
        <v>186</v>
      </c>
      <c r="R118" s="76">
        <v>0</v>
      </c>
      <c r="S118" s="76">
        <v>3</v>
      </c>
      <c r="T118" s="76">
        <v>0</v>
      </c>
      <c r="U118" s="76">
        <v>0</v>
      </c>
      <c r="V118" s="76"/>
      <c r="W118" s="76"/>
      <c r="X118" s="76"/>
      <c r="Y118" s="76">
        <v>2</v>
      </c>
      <c r="Z118" s="76">
        <v>0</v>
      </c>
      <c r="AE118" s="83" t="s">
        <v>77</v>
      </c>
      <c r="AF118" s="76" t="s">
        <v>186</v>
      </c>
      <c r="AG118" s="76">
        <v>2</v>
      </c>
      <c r="AH118" s="76">
        <v>3</v>
      </c>
      <c r="AI118" s="76">
        <v>1</v>
      </c>
      <c r="AJ118" s="76">
        <v>1</v>
      </c>
      <c r="AK118" s="76"/>
      <c r="AL118" s="76"/>
      <c r="AM118" s="76"/>
      <c r="AN118" s="76">
        <v>2</v>
      </c>
      <c r="AO118" s="76">
        <v>1</v>
      </c>
      <c r="AT118" s="83" t="s">
        <v>152</v>
      </c>
      <c r="AU118" s="77" t="s">
        <v>186</v>
      </c>
      <c r="AV118" s="76">
        <v>44</v>
      </c>
      <c r="AW118" s="76">
        <v>48</v>
      </c>
      <c r="AX118" s="76">
        <v>54</v>
      </c>
      <c r="AY118" s="76">
        <v>52</v>
      </c>
      <c r="AZ118" s="76">
        <v>52</v>
      </c>
      <c r="BA118" s="76">
        <v>37</v>
      </c>
      <c r="BB118" s="76">
        <v>45</v>
      </c>
      <c r="BC118" s="76">
        <v>44</v>
      </c>
      <c r="BD118" s="76">
        <v>37</v>
      </c>
    </row>
    <row r="119" spans="1:56" x14ac:dyDescent="0.25">
      <c r="A119" s="83" t="s">
        <v>151</v>
      </c>
      <c r="B119" s="76" t="s">
        <v>186</v>
      </c>
      <c r="C119" s="76">
        <v>13</v>
      </c>
      <c r="D119" s="76">
        <v>15</v>
      </c>
      <c r="E119" s="76">
        <v>9</v>
      </c>
      <c r="F119" s="76">
        <v>10</v>
      </c>
      <c r="G119" s="76">
        <v>23</v>
      </c>
      <c r="H119" s="76">
        <v>15</v>
      </c>
      <c r="I119" s="76">
        <v>12</v>
      </c>
      <c r="J119" s="76">
        <v>6</v>
      </c>
      <c r="K119" s="76">
        <v>8</v>
      </c>
      <c r="P119" s="77" t="s">
        <v>144</v>
      </c>
      <c r="Q119" s="76" t="s">
        <v>186</v>
      </c>
      <c r="R119" s="76">
        <v>3</v>
      </c>
      <c r="S119" s="76">
        <v>5</v>
      </c>
      <c r="T119" s="76">
        <v>1</v>
      </c>
      <c r="U119" s="76">
        <v>4</v>
      </c>
      <c r="V119" s="76">
        <v>2</v>
      </c>
      <c r="W119" s="76">
        <v>1</v>
      </c>
      <c r="X119" s="76">
        <v>5</v>
      </c>
      <c r="Y119" s="76">
        <v>1</v>
      </c>
      <c r="Z119" s="76">
        <v>1</v>
      </c>
      <c r="AE119" s="83" t="s">
        <v>144</v>
      </c>
      <c r="AF119" s="76" t="s">
        <v>186</v>
      </c>
      <c r="AG119" s="76">
        <v>3</v>
      </c>
      <c r="AH119" s="76">
        <v>11</v>
      </c>
      <c r="AI119" s="76">
        <v>4</v>
      </c>
      <c r="AJ119" s="76">
        <v>6</v>
      </c>
      <c r="AK119" s="76">
        <v>6</v>
      </c>
      <c r="AL119" s="76">
        <v>11</v>
      </c>
      <c r="AM119" s="76">
        <v>13</v>
      </c>
      <c r="AN119" s="76">
        <v>2</v>
      </c>
      <c r="AO119" s="76">
        <v>3</v>
      </c>
      <c r="AT119" s="83" t="s">
        <v>153</v>
      </c>
      <c r="AU119" s="77" t="s">
        <v>186</v>
      </c>
      <c r="AV119" s="76">
        <v>3</v>
      </c>
      <c r="AW119" s="76">
        <v>4</v>
      </c>
      <c r="AX119" s="76">
        <v>5</v>
      </c>
      <c r="AY119" s="76">
        <v>4</v>
      </c>
      <c r="AZ119" s="76">
        <v>10</v>
      </c>
      <c r="BA119" s="76">
        <v>6</v>
      </c>
      <c r="BB119" s="76">
        <v>6</v>
      </c>
      <c r="BC119" s="76">
        <v>1</v>
      </c>
      <c r="BD119" s="76">
        <v>5</v>
      </c>
    </row>
    <row r="120" spans="1:56" x14ac:dyDescent="0.25">
      <c r="A120" s="83" t="s">
        <v>152</v>
      </c>
      <c r="B120" s="76" t="s">
        <v>186</v>
      </c>
      <c r="C120" s="76">
        <v>55</v>
      </c>
      <c r="D120" s="76">
        <v>55</v>
      </c>
      <c r="E120" s="76">
        <v>57</v>
      </c>
      <c r="F120" s="76">
        <v>54</v>
      </c>
      <c r="G120" s="76">
        <v>57</v>
      </c>
      <c r="H120" s="76">
        <v>40</v>
      </c>
      <c r="I120" s="76">
        <v>55</v>
      </c>
      <c r="J120" s="76">
        <v>48</v>
      </c>
      <c r="K120" s="76">
        <v>40</v>
      </c>
      <c r="P120" s="77" t="s">
        <v>92</v>
      </c>
      <c r="Q120" s="76" t="s">
        <v>186</v>
      </c>
      <c r="R120" s="76"/>
      <c r="S120" s="76"/>
      <c r="T120" s="76"/>
      <c r="U120" s="76"/>
      <c r="V120" s="76"/>
      <c r="W120" s="76"/>
      <c r="X120" s="76"/>
      <c r="Y120" s="76">
        <v>2</v>
      </c>
      <c r="Z120" s="76"/>
      <c r="AE120" s="83" t="s">
        <v>92</v>
      </c>
      <c r="AF120" s="76" t="s">
        <v>186</v>
      </c>
      <c r="AG120" s="76"/>
      <c r="AH120" s="76"/>
      <c r="AI120" s="76"/>
      <c r="AJ120" s="76"/>
      <c r="AK120" s="76"/>
      <c r="AL120" s="76"/>
      <c r="AM120" s="76"/>
      <c r="AN120" s="76">
        <v>2</v>
      </c>
      <c r="AO120" s="76"/>
      <c r="AT120" s="83" t="s">
        <v>111</v>
      </c>
      <c r="AU120" s="77" t="s">
        <v>186</v>
      </c>
      <c r="AV120" s="76">
        <v>17</v>
      </c>
      <c r="AW120" s="76">
        <v>17</v>
      </c>
      <c r="AX120" s="76">
        <v>28</v>
      </c>
      <c r="AY120" s="76">
        <v>25</v>
      </c>
      <c r="AZ120" s="76">
        <v>22</v>
      </c>
      <c r="BA120" s="76">
        <v>22</v>
      </c>
      <c r="BB120" s="76">
        <v>25</v>
      </c>
      <c r="BC120" s="76">
        <v>17</v>
      </c>
      <c r="BD120" s="76">
        <v>18</v>
      </c>
    </row>
    <row r="121" spans="1:56" x14ac:dyDescent="0.25">
      <c r="A121" s="83" t="s">
        <v>153</v>
      </c>
      <c r="B121" s="76" t="s">
        <v>186</v>
      </c>
      <c r="C121" s="76">
        <v>3</v>
      </c>
      <c r="D121" s="76">
        <v>5</v>
      </c>
      <c r="E121" s="76">
        <v>5</v>
      </c>
      <c r="F121" s="76">
        <v>5</v>
      </c>
      <c r="G121" s="76">
        <v>10</v>
      </c>
      <c r="H121" s="76">
        <v>7</v>
      </c>
      <c r="I121" s="76">
        <v>6</v>
      </c>
      <c r="J121" s="76">
        <v>2</v>
      </c>
      <c r="K121" s="76">
        <v>6</v>
      </c>
      <c r="P121" s="77" t="s">
        <v>95</v>
      </c>
      <c r="Q121" s="76" t="s">
        <v>186</v>
      </c>
      <c r="R121" s="76">
        <v>18</v>
      </c>
      <c r="S121" s="76">
        <v>12</v>
      </c>
      <c r="T121" s="76">
        <v>8</v>
      </c>
      <c r="U121" s="76">
        <v>6</v>
      </c>
      <c r="V121" s="76">
        <v>8</v>
      </c>
      <c r="W121" s="76">
        <v>11</v>
      </c>
      <c r="X121" s="76">
        <v>10</v>
      </c>
      <c r="Y121" s="76">
        <v>3</v>
      </c>
      <c r="Z121" s="76">
        <v>5</v>
      </c>
      <c r="AE121" s="83" t="s">
        <v>95</v>
      </c>
      <c r="AF121" s="76" t="s">
        <v>186</v>
      </c>
      <c r="AG121" s="76">
        <v>26</v>
      </c>
      <c r="AH121" s="76">
        <v>17</v>
      </c>
      <c r="AI121" s="76">
        <v>16</v>
      </c>
      <c r="AJ121" s="76">
        <v>17</v>
      </c>
      <c r="AK121" s="76">
        <v>24</v>
      </c>
      <c r="AL121" s="76">
        <v>28</v>
      </c>
      <c r="AM121" s="76">
        <v>16</v>
      </c>
      <c r="AN121" s="76">
        <v>6</v>
      </c>
      <c r="AO121" s="76">
        <v>9</v>
      </c>
      <c r="AT121" s="83" t="s">
        <v>154</v>
      </c>
      <c r="AU121" s="77" t="s">
        <v>186</v>
      </c>
      <c r="AV121" s="76">
        <v>3</v>
      </c>
      <c r="AW121" s="76">
        <v>10</v>
      </c>
      <c r="AX121" s="76">
        <v>7</v>
      </c>
      <c r="AY121" s="76">
        <v>6</v>
      </c>
      <c r="AZ121" s="76">
        <v>6</v>
      </c>
      <c r="BA121" s="76">
        <v>10</v>
      </c>
      <c r="BB121" s="76">
        <v>7</v>
      </c>
      <c r="BC121" s="76">
        <v>9</v>
      </c>
      <c r="BD121" s="76">
        <v>11</v>
      </c>
    </row>
    <row r="122" spans="1:56" x14ac:dyDescent="0.25">
      <c r="A122" s="83" t="s">
        <v>111</v>
      </c>
      <c r="B122" s="76" t="s">
        <v>186</v>
      </c>
      <c r="C122" s="76">
        <v>22</v>
      </c>
      <c r="D122" s="76">
        <v>21</v>
      </c>
      <c r="E122" s="76">
        <v>32</v>
      </c>
      <c r="F122" s="76">
        <v>29</v>
      </c>
      <c r="G122" s="76">
        <v>26</v>
      </c>
      <c r="H122" s="76">
        <v>24</v>
      </c>
      <c r="I122" s="76">
        <v>26</v>
      </c>
      <c r="J122" s="76">
        <v>18</v>
      </c>
      <c r="K122" s="76">
        <v>20</v>
      </c>
      <c r="P122" s="77" t="s">
        <v>67</v>
      </c>
      <c r="Q122" s="76" t="s">
        <v>186</v>
      </c>
      <c r="R122" s="76">
        <v>0</v>
      </c>
      <c r="S122" s="76">
        <v>1</v>
      </c>
      <c r="T122" s="76">
        <v>1</v>
      </c>
      <c r="U122" s="76">
        <v>0</v>
      </c>
      <c r="V122" s="76">
        <v>3</v>
      </c>
      <c r="W122" s="76">
        <v>2</v>
      </c>
      <c r="X122" s="76">
        <v>0</v>
      </c>
      <c r="Y122" s="76"/>
      <c r="Z122" s="76">
        <v>1</v>
      </c>
      <c r="AE122" s="83" t="s">
        <v>67</v>
      </c>
      <c r="AF122" s="76" t="s">
        <v>186</v>
      </c>
      <c r="AG122" s="76">
        <v>1</v>
      </c>
      <c r="AH122" s="76">
        <v>2</v>
      </c>
      <c r="AI122" s="76">
        <v>1</v>
      </c>
      <c r="AJ122" s="76">
        <v>3</v>
      </c>
      <c r="AK122" s="76">
        <v>3</v>
      </c>
      <c r="AL122" s="76">
        <v>4</v>
      </c>
      <c r="AM122" s="76">
        <v>1</v>
      </c>
      <c r="AN122" s="76"/>
      <c r="AO122" s="76">
        <v>1</v>
      </c>
      <c r="AT122" s="83" t="s">
        <v>65</v>
      </c>
      <c r="AU122" s="77" t="s">
        <v>186</v>
      </c>
      <c r="AV122" s="76">
        <v>2</v>
      </c>
      <c r="AW122" s="76">
        <v>2</v>
      </c>
      <c r="AX122" s="76">
        <v>2</v>
      </c>
      <c r="AY122" s="76">
        <v>2</v>
      </c>
      <c r="AZ122" s="76">
        <v>2</v>
      </c>
      <c r="BA122" s="76">
        <v>3</v>
      </c>
      <c r="BB122" s="76">
        <v>3</v>
      </c>
      <c r="BC122" s="76">
        <v>4</v>
      </c>
      <c r="BD122" s="76">
        <v>4</v>
      </c>
    </row>
    <row r="123" spans="1:56" x14ac:dyDescent="0.25">
      <c r="A123" s="83" t="s">
        <v>154</v>
      </c>
      <c r="B123" s="76" t="s">
        <v>186</v>
      </c>
      <c r="C123" s="76">
        <v>3</v>
      </c>
      <c r="D123" s="76">
        <v>10</v>
      </c>
      <c r="E123" s="76">
        <v>7</v>
      </c>
      <c r="F123" s="76">
        <v>8</v>
      </c>
      <c r="G123" s="76">
        <v>7</v>
      </c>
      <c r="H123" s="76">
        <v>10</v>
      </c>
      <c r="I123" s="76">
        <v>7</v>
      </c>
      <c r="J123" s="76">
        <v>10</v>
      </c>
      <c r="K123" s="76">
        <v>13</v>
      </c>
      <c r="P123" s="77" t="s">
        <v>145</v>
      </c>
      <c r="Q123" s="76" t="s">
        <v>186</v>
      </c>
      <c r="R123" s="76">
        <v>6</v>
      </c>
      <c r="S123" s="76">
        <v>3</v>
      </c>
      <c r="T123" s="76">
        <v>0</v>
      </c>
      <c r="U123" s="76">
        <v>0</v>
      </c>
      <c r="V123" s="76">
        <v>7</v>
      </c>
      <c r="W123" s="76">
        <v>8</v>
      </c>
      <c r="X123" s="76">
        <v>2</v>
      </c>
      <c r="Y123" s="76"/>
      <c r="Z123" s="76"/>
      <c r="AE123" s="83" t="s">
        <v>145</v>
      </c>
      <c r="AF123" s="76" t="s">
        <v>186</v>
      </c>
      <c r="AG123" s="76">
        <v>9</v>
      </c>
      <c r="AH123" s="76">
        <v>3</v>
      </c>
      <c r="AI123" s="76">
        <v>2</v>
      </c>
      <c r="AJ123" s="76">
        <v>4</v>
      </c>
      <c r="AK123" s="76">
        <v>11</v>
      </c>
      <c r="AL123" s="76">
        <v>11</v>
      </c>
      <c r="AM123" s="76">
        <v>2</v>
      </c>
      <c r="AN123" s="76"/>
      <c r="AO123" s="76"/>
      <c r="AT123" s="83" t="s">
        <v>81</v>
      </c>
      <c r="AU123" s="77" t="s">
        <v>186</v>
      </c>
      <c r="AV123" s="76">
        <v>2</v>
      </c>
      <c r="AW123" s="76">
        <v>3</v>
      </c>
      <c r="AX123" s="76">
        <v>6</v>
      </c>
      <c r="AY123" s="76">
        <v>4</v>
      </c>
      <c r="AZ123" s="76">
        <v>7</v>
      </c>
      <c r="BA123" s="76">
        <v>10</v>
      </c>
      <c r="BB123" s="76">
        <v>9</v>
      </c>
      <c r="BC123" s="76">
        <v>13</v>
      </c>
      <c r="BD123" s="76">
        <v>9</v>
      </c>
    </row>
    <row r="124" spans="1:56" x14ac:dyDescent="0.25">
      <c r="A124" s="83" t="s">
        <v>65</v>
      </c>
      <c r="B124" s="76" t="s">
        <v>186</v>
      </c>
      <c r="C124" s="76">
        <v>2</v>
      </c>
      <c r="D124" s="76">
        <v>2</v>
      </c>
      <c r="E124" s="76">
        <v>2</v>
      </c>
      <c r="F124" s="76">
        <v>2</v>
      </c>
      <c r="G124" s="76">
        <v>2</v>
      </c>
      <c r="H124" s="76">
        <v>3</v>
      </c>
      <c r="I124" s="76">
        <v>3</v>
      </c>
      <c r="J124" s="76">
        <v>4</v>
      </c>
      <c r="K124" s="76">
        <v>4</v>
      </c>
      <c r="P124" s="77" t="s">
        <v>146</v>
      </c>
      <c r="Q124" s="76" t="s">
        <v>186</v>
      </c>
      <c r="R124" s="76">
        <v>7</v>
      </c>
      <c r="S124" s="76">
        <v>9</v>
      </c>
      <c r="T124" s="76">
        <v>3</v>
      </c>
      <c r="U124" s="76">
        <v>5</v>
      </c>
      <c r="V124" s="76">
        <v>6</v>
      </c>
      <c r="W124" s="76">
        <v>4</v>
      </c>
      <c r="X124" s="76">
        <v>5</v>
      </c>
      <c r="Y124" s="76">
        <v>0</v>
      </c>
      <c r="Z124" s="76">
        <v>3</v>
      </c>
      <c r="AE124" s="83" t="s">
        <v>146</v>
      </c>
      <c r="AF124" s="76" t="s">
        <v>186</v>
      </c>
      <c r="AG124" s="76">
        <v>11</v>
      </c>
      <c r="AH124" s="76">
        <v>15</v>
      </c>
      <c r="AI124" s="76">
        <v>10</v>
      </c>
      <c r="AJ124" s="76">
        <v>8</v>
      </c>
      <c r="AK124" s="76">
        <v>10</v>
      </c>
      <c r="AL124" s="76">
        <v>8</v>
      </c>
      <c r="AM124" s="76">
        <v>6</v>
      </c>
      <c r="AN124" s="76">
        <v>2</v>
      </c>
      <c r="AO124" s="76">
        <v>5</v>
      </c>
      <c r="AT124" s="83" t="s">
        <v>155</v>
      </c>
      <c r="AU124" s="77" t="s">
        <v>186</v>
      </c>
      <c r="AV124" s="76">
        <v>3</v>
      </c>
      <c r="AW124" s="76">
        <v>7</v>
      </c>
      <c r="AX124" s="76">
        <v>8</v>
      </c>
      <c r="AY124" s="76">
        <v>7</v>
      </c>
      <c r="AZ124" s="76">
        <v>9</v>
      </c>
      <c r="BA124" s="76">
        <v>12</v>
      </c>
      <c r="BB124" s="76">
        <v>7</v>
      </c>
      <c r="BC124" s="76">
        <v>10</v>
      </c>
      <c r="BD124" s="76">
        <v>7</v>
      </c>
    </row>
    <row r="125" spans="1:56" x14ac:dyDescent="0.25">
      <c r="A125" s="83" t="s">
        <v>81</v>
      </c>
      <c r="B125" s="76" t="s">
        <v>186</v>
      </c>
      <c r="C125" s="76">
        <v>2</v>
      </c>
      <c r="D125" s="76">
        <v>4</v>
      </c>
      <c r="E125" s="76">
        <v>6</v>
      </c>
      <c r="F125" s="76">
        <v>4</v>
      </c>
      <c r="G125" s="76">
        <v>7</v>
      </c>
      <c r="H125" s="76">
        <v>10</v>
      </c>
      <c r="I125" s="76">
        <v>9</v>
      </c>
      <c r="J125" s="76">
        <v>14</v>
      </c>
      <c r="K125" s="76">
        <v>10</v>
      </c>
      <c r="P125" s="77" t="s">
        <v>147</v>
      </c>
      <c r="Q125" s="76" t="s">
        <v>186</v>
      </c>
      <c r="R125" s="76">
        <v>4</v>
      </c>
      <c r="S125" s="76">
        <v>17</v>
      </c>
      <c r="T125" s="76">
        <v>3</v>
      </c>
      <c r="U125" s="76">
        <v>0</v>
      </c>
      <c r="V125" s="76">
        <v>8</v>
      </c>
      <c r="W125" s="76">
        <v>3</v>
      </c>
      <c r="X125" s="76">
        <v>9</v>
      </c>
      <c r="Y125" s="76">
        <v>3</v>
      </c>
      <c r="Z125" s="76">
        <v>0</v>
      </c>
      <c r="AE125" s="83" t="s">
        <v>147</v>
      </c>
      <c r="AF125" s="76" t="s">
        <v>186</v>
      </c>
      <c r="AG125" s="76">
        <v>4</v>
      </c>
      <c r="AH125" s="76">
        <v>22</v>
      </c>
      <c r="AI125" s="76">
        <v>6</v>
      </c>
      <c r="AJ125" s="76">
        <v>5</v>
      </c>
      <c r="AK125" s="76">
        <v>10</v>
      </c>
      <c r="AL125" s="76">
        <v>12</v>
      </c>
      <c r="AM125" s="76">
        <v>11</v>
      </c>
      <c r="AN125" s="76">
        <v>4</v>
      </c>
      <c r="AO125" s="76">
        <v>1</v>
      </c>
      <c r="AT125" s="83" t="s">
        <v>99</v>
      </c>
      <c r="AU125" s="77" t="s">
        <v>186</v>
      </c>
      <c r="AV125" s="76">
        <v>7</v>
      </c>
      <c r="AW125" s="76">
        <v>6</v>
      </c>
      <c r="AX125" s="76">
        <v>13</v>
      </c>
      <c r="AY125" s="76">
        <v>15</v>
      </c>
      <c r="AZ125" s="76">
        <v>12</v>
      </c>
      <c r="BA125" s="76">
        <v>11</v>
      </c>
      <c r="BB125" s="76">
        <v>12</v>
      </c>
      <c r="BC125" s="76">
        <v>10</v>
      </c>
      <c r="BD125" s="76">
        <v>6</v>
      </c>
    </row>
    <row r="126" spans="1:56" x14ac:dyDescent="0.25">
      <c r="A126" s="83" t="s">
        <v>155</v>
      </c>
      <c r="B126" s="76" t="s">
        <v>186</v>
      </c>
      <c r="C126" s="76">
        <v>4</v>
      </c>
      <c r="D126" s="76">
        <v>7</v>
      </c>
      <c r="E126" s="76">
        <v>8</v>
      </c>
      <c r="F126" s="76">
        <v>8</v>
      </c>
      <c r="G126" s="76">
        <v>10</v>
      </c>
      <c r="H126" s="76">
        <v>14</v>
      </c>
      <c r="I126" s="76">
        <v>8</v>
      </c>
      <c r="J126" s="76">
        <v>10</v>
      </c>
      <c r="K126" s="76">
        <v>7</v>
      </c>
      <c r="P126" s="77" t="s">
        <v>148</v>
      </c>
      <c r="Q126" s="76" t="s">
        <v>186</v>
      </c>
      <c r="R126" s="76">
        <v>5</v>
      </c>
      <c r="S126" s="76">
        <v>1</v>
      </c>
      <c r="T126" s="76"/>
      <c r="U126" s="76">
        <v>4</v>
      </c>
      <c r="V126" s="76">
        <v>3</v>
      </c>
      <c r="W126" s="76">
        <v>1</v>
      </c>
      <c r="X126" s="76">
        <v>2</v>
      </c>
      <c r="Y126" s="76">
        <v>1</v>
      </c>
      <c r="Z126" s="76">
        <v>2</v>
      </c>
      <c r="AE126" s="83" t="s">
        <v>148</v>
      </c>
      <c r="AF126" s="76" t="s">
        <v>186</v>
      </c>
      <c r="AG126" s="76">
        <v>5</v>
      </c>
      <c r="AH126" s="76">
        <v>1</v>
      </c>
      <c r="AI126" s="76"/>
      <c r="AJ126" s="76">
        <v>5</v>
      </c>
      <c r="AK126" s="76">
        <v>3</v>
      </c>
      <c r="AL126" s="76">
        <v>1</v>
      </c>
      <c r="AM126" s="76">
        <v>2</v>
      </c>
      <c r="AN126" s="76">
        <v>3</v>
      </c>
      <c r="AO126" s="76">
        <v>5</v>
      </c>
      <c r="AT126" s="83" t="s">
        <v>101</v>
      </c>
      <c r="AU126" s="77" t="s">
        <v>186</v>
      </c>
      <c r="AV126" s="76">
        <v>7</v>
      </c>
      <c r="AW126" s="76">
        <v>6</v>
      </c>
      <c r="AX126" s="76">
        <v>3</v>
      </c>
      <c r="AY126" s="76">
        <v>3</v>
      </c>
      <c r="AZ126" s="76">
        <v>8</v>
      </c>
      <c r="BA126" s="76">
        <v>6</v>
      </c>
      <c r="BB126" s="76">
        <v>3</v>
      </c>
      <c r="BC126" s="76">
        <v>4</v>
      </c>
      <c r="BD126" s="76">
        <v>2</v>
      </c>
    </row>
    <row r="127" spans="1:56" x14ac:dyDescent="0.25">
      <c r="A127" s="83" t="s">
        <v>99</v>
      </c>
      <c r="B127" s="76" t="s">
        <v>186</v>
      </c>
      <c r="C127" s="76">
        <v>9</v>
      </c>
      <c r="D127" s="76">
        <v>8</v>
      </c>
      <c r="E127" s="76">
        <v>15</v>
      </c>
      <c r="F127" s="76">
        <v>16</v>
      </c>
      <c r="G127" s="76">
        <v>13</v>
      </c>
      <c r="H127" s="76">
        <v>14</v>
      </c>
      <c r="I127" s="76">
        <v>14</v>
      </c>
      <c r="J127" s="76">
        <v>10</v>
      </c>
      <c r="K127" s="76">
        <v>8</v>
      </c>
      <c r="P127" s="77" t="s">
        <v>149</v>
      </c>
      <c r="Q127" t="s">
        <v>186</v>
      </c>
      <c r="R127" s="76">
        <v>1</v>
      </c>
      <c r="S127" s="76">
        <v>0</v>
      </c>
      <c r="T127" s="76">
        <v>0</v>
      </c>
      <c r="U127" s="76">
        <v>0</v>
      </c>
      <c r="V127" s="76"/>
      <c r="W127" s="76"/>
      <c r="X127" s="76"/>
      <c r="Y127" s="76">
        <v>0</v>
      </c>
      <c r="Z127" s="76"/>
      <c r="AE127" s="83" t="s">
        <v>149</v>
      </c>
      <c r="AF127" s="76" t="s">
        <v>186</v>
      </c>
      <c r="AG127" s="76">
        <v>1</v>
      </c>
      <c r="AH127" s="76">
        <v>2</v>
      </c>
      <c r="AI127" s="76">
        <v>5</v>
      </c>
      <c r="AJ127" s="76">
        <v>2</v>
      </c>
      <c r="AK127" s="76"/>
      <c r="AL127" s="76"/>
      <c r="AM127" s="76"/>
      <c r="AN127" s="76">
        <v>1</v>
      </c>
      <c r="AO127" s="76"/>
      <c r="AT127" s="83" t="s">
        <v>156</v>
      </c>
      <c r="AU127" s="77" t="s">
        <v>186</v>
      </c>
      <c r="AV127" s="76">
        <v>0</v>
      </c>
      <c r="AW127" s="76">
        <v>4</v>
      </c>
      <c r="AX127" s="76">
        <v>1</v>
      </c>
      <c r="AY127" s="76">
        <v>3</v>
      </c>
      <c r="AZ127" s="76">
        <v>2</v>
      </c>
      <c r="BA127" s="76">
        <v>1</v>
      </c>
      <c r="BB127" s="76"/>
      <c r="BC127" s="76">
        <v>1</v>
      </c>
      <c r="BD127" s="76">
        <v>2</v>
      </c>
    </row>
    <row r="128" spans="1:56" x14ac:dyDescent="0.25">
      <c r="A128" s="83" t="s">
        <v>101</v>
      </c>
      <c r="B128" s="76" t="s">
        <v>186</v>
      </c>
      <c r="C128" s="76">
        <v>9</v>
      </c>
      <c r="D128" s="76">
        <v>6</v>
      </c>
      <c r="E128" s="76">
        <v>4</v>
      </c>
      <c r="F128" s="76">
        <v>6</v>
      </c>
      <c r="G128" s="76">
        <v>9</v>
      </c>
      <c r="H128" s="76">
        <v>6</v>
      </c>
      <c r="I128" s="76">
        <v>3</v>
      </c>
      <c r="J128" s="76">
        <v>4</v>
      </c>
      <c r="K128" s="76">
        <v>2</v>
      </c>
      <c r="P128" s="77" t="s">
        <v>107</v>
      </c>
      <c r="Q128" t="s">
        <v>186</v>
      </c>
      <c r="R128" s="76">
        <v>3</v>
      </c>
      <c r="S128" s="76">
        <v>5</v>
      </c>
      <c r="T128" s="76">
        <v>3</v>
      </c>
      <c r="U128" s="76">
        <v>5</v>
      </c>
      <c r="V128" s="76">
        <v>5</v>
      </c>
      <c r="W128" s="76">
        <v>0</v>
      </c>
      <c r="X128" s="76">
        <v>0</v>
      </c>
      <c r="Y128" s="76">
        <v>5</v>
      </c>
      <c r="Z128" s="76">
        <v>1</v>
      </c>
      <c r="AE128" s="83" t="s">
        <v>107</v>
      </c>
      <c r="AF128" s="76" t="s">
        <v>186</v>
      </c>
      <c r="AG128" s="76">
        <v>6</v>
      </c>
      <c r="AH128" s="76">
        <v>9</v>
      </c>
      <c r="AI128" s="76">
        <v>8</v>
      </c>
      <c r="AJ128" s="76">
        <v>8</v>
      </c>
      <c r="AK128" s="76">
        <v>12</v>
      </c>
      <c r="AL128" s="76">
        <v>8</v>
      </c>
      <c r="AM128" s="76">
        <v>6</v>
      </c>
      <c r="AN128" s="76">
        <v>7</v>
      </c>
      <c r="AO128" s="76">
        <v>4</v>
      </c>
      <c r="AT128" s="83" t="s">
        <v>157</v>
      </c>
      <c r="AU128" s="77" t="s">
        <v>186</v>
      </c>
      <c r="AV128" s="76">
        <v>1</v>
      </c>
      <c r="AW128" s="76"/>
      <c r="AX128" s="76">
        <v>2</v>
      </c>
      <c r="AY128" s="76">
        <v>2</v>
      </c>
      <c r="AZ128" s="76">
        <v>3</v>
      </c>
      <c r="BA128" s="76">
        <v>4</v>
      </c>
      <c r="BB128" s="76">
        <v>4</v>
      </c>
      <c r="BC128" s="76">
        <v>3</v>
      </c>
      <c r="BD128" s="76">
        <v>3</v>
      </c>
    </row>
    <row r="129" spans="1:56" x14ac:dyDescent="0.25">
      <c r="A129" s="83" t="s">
        <v>156</v>
      </c>
      <c r="B129" s="76" t="s">
        <v>186</v>
      </c>
      <c r="C129" s="76">
        <v>1</v>
      </c>
      <c r="D129" s="76">
        <v>4</v>
      </c>
      <c r="E129" s="76">
        <v>1</v>
      </c>
      <c r="F129" s="76">
        <v>3</v>
      </c>
      <c r="G129" s="76">
        <v>2</v>
      </c>
      <c r="H129" s="76">
        <v>1</v>
      </c>
      <c r="I129" s="76"/>
      <c r="J129" s="76">
        <v>1</v>
      </c>
      <c r="K129" s="76">
        <v>2</v>
      </c>
      <c r="P129" s="77" t="s">
        <v>151</v>
      </c>
      <c r="Q129" t="s">
        <v>186</v>
      </c>
      <c r="R129" s="76">
        <v>23</v>
      </c>
      <c r="S129" s="76">
        <v>14</v>
      </c>
      <c r="T129" s="76">
        <v>6</v>
      </c>
      <c r="U129" s="76">
        <v>5</v>
      </c>
      <c r="V129" s="76">
        <v>16</v>
      </c>
      <c r="W129" s="76">
        <v>8</v>
      </c>
      <c r="X129" s="76">
        <v>6</v>
      </c>
      <c r="Y129" s="76">
        <v>4</v>
      </c>
      <c r="Z129" s="76">
        <v>2</v>
      </c>
      <c r="AE129" s="83" t="s">
        <v>151</v>
      </c>
      <c r="AF129" s="76" t="s">
        <v>186</v>
      </c>
      <c r="AG129" s="76">
        <v>27</v>
      </c>
      <c r="AH129" s="76">
        <v>18</v>
      </c>
      <c r="AI129" s="76">
        <v>24</v>
      </c>
      <c r="AJ129" s="76">
        <v>22</v>
      </c>
      <c r="AK129" s="76">
        <v>30</v>
      </c>
      <c r="AL129" s="76">
        <v>24</v>
      </c>
      <c r="AM129" s="76">
        <v>12</v>
      </c>
      <c r="AN129" s="76">
        <v>9</v>
      </c>
      <c r="AO129" s="76">
        <v>13</v>
      </c>
      <c r="AT129" s="83" t="s">
        <v>158</v>
      </c>
      <c r="AU129" s="77" t="s">
        <v>186</v>
      </c>
      <c r="AV129" s="76">
        <v>32</v>
      </c>
      <c r="AW129" s="76">
        <v>60</v>
      </c>
      <c r="AX129" s="76">
        <v>43</v>
      </c>
      <c r="AY129" s="76">
        <v>53</v>
      </c>
      <c r="AZ129" s="76">
        <v>75</v>
      </c>
      <c r="BA129" s="76">
        <v>66</v>
      </c>
      <c r="BB129" s="76">
        <v>42</v>
      </c>
      <c r="BC129" s="76">
        <v>50</v>
      </c>
      <c r="BD129" s="76">
        <v>46</v>
      </c>
    </row>
    <row r="130" spans="1:56" x14ac:dyDescent="0.25">
      <c r="A130" s="83" t="s">
        <v>157</v>
      </c>
      <c r="B130" s="76" t="s">
        <v>186</v>
      </c>
      <c r="C130" s="76">
        <v>1</v>
      </c>
      <c r="D130" s="76"/>
      <c r="E130" s="76">
        <v>2</v>
      </c>
      <c r="F130" s="76">
        <v>2</v>
      </c>
      <c r="G130" s="76">
        <v>3</v>
      </c>
      <c r="H130" s="76">
        <v>4</v>
      </c>
      <c r="I130" s="76">
        <v>4</v>
      </c>
      <c r="J130" s="76">
        <v>3</v>
      </c>
      <c r="K130" s="76">
        <v>3</v>
      </c>
      <c r="P130" s="77" t="s">
        <v>152</v>
      </c>
      <c r="Q130" t="s">
        <v>186</v>
      </c>
      <c r="R130" s="76">
        <v>66</v>
      </c>
      <c r="S130" s="76">
        <v>64</v>
      </c>
      <c r="T130" s="76">
        <v>39</v>
      </c>
      <c r="U130" s="76">
        <v>49</v>
      </c>
      <c r="V130" s="76">
        <v>47</v>
      </c>
      <c r="W130" s="76">
        <v>12</v>
      </c>
      <c r="X130" s="76">
        <v>25</v>
      </c>
      <c r="Y130" s="76">
        <v>24</v>
      </c>
      <c r="Z130" s="76">
        <v>10</v>
      </c>
      <c r="AE130" s="83" t="s">
        <v>152</v>
      </c>
      <c r="AF130" s="76" t="s">
        <v>186</v>
      </c>
      <c r="AG130" s="76">
        <v>104</v>
      </c>
      <c r="AH130" s="76">
        <v>93</v>
      </c>
      <c r="AI130" s="76">
        <v>113</v>
      </c>
      <c r="AJ130" s="76">
        <v>102</v>
      </c>
      <c r="AK130" s="76">
        <v>85</v>
      </c>
      <c r="AL130" s="76">
        <v>75</v>
      </c>
      <c r="AM130" s="76">
        <v>72</v>
      </c>
      <c r="AN130" s="76">
        <v>56</v>
      </c>
      <c r="AO130" s="76">
        <v>48</v>
      </c>
      <c r="AT130" s="83" t="s">
        <v>159</v>
      </c>
      <c r="AU130" s="77" t="s">
        <v>186</v>
      </c>
      <c r="AV130" s="76"/>
      <c r="AW130" s="76"/>
      <c r="AX130" s="76"/>
      <c r="AY130" s="76">
        <v>1</v>
      </c>
      <c r="AZ130" s="76"/>
      <c r="BA130" s="76"/>
      <c r="BB130" s="76"/>
      <c r="BC130" s="76"/>
      <c r="BD130" s="76">
        <v>1</v>
      </c>
    </row>
    <row r="131" spans="1:56" x14ac:dyDescent="0.25">
      <c r="A131" s="83" t="s">
        <v>158</v>
      </c>
      <c r="B131" s="76" t="s">
        <v>186</v>
      </c>
      <c r="C131" s="76">
        <v>41</v>
      </c>
      <c r="D131" s="76">
        <v>67</v>
      </c>
      <c r="E131" s="76">
        <v>50</v>
      </c>
      <c r="F131" s="76">
        <v>60</v>
      </c>
      <c r="G131" s="76">
        <v>81</v>
      </c>
      <c r="H131" s="76">
        <v>70</v>
      </c>
      <c r="I131" s="76">
        <v>48</v>
      </c>
      <c r="J131" s="76">
        <v>58</v>
      </c>
      <c r="K131" s="76">
        <v>52</v>
      </c>
      <c r="P131" s="77" t="s">
        <v>153</v>
      </c>
      <c r="Q131" t="s">
        <v>186</v>
      </c>
      <c r="R131" s="76">
        <v>4</v>
      </c>
      <c r="S131" s="76">
        <v>9</v>
      </c>
      <c r="T131" s="76">
        <v>5</v>
      </c>
      <c r="U131" s="76">
        <v>8</v>
      </c>
      <c r="V131" s="76">
        <v>7</v>
      </c>
      <c r="W131" s="76">
        <v>5</v>
      </c>
      <c r="X131" s="76">
        <v>2</v>
      </c>
      <c r="Y131" s="76">
        <v>1</v>
      </c>
      <c r="Z131" s="76">
        <v>3</v>
      </c>
      <c r="AE131" s="83" t="s">
        <v>153</v>
      </c>
      <c r="AF131" s="76" t="s">
        <v>186</v>
      </c>
      <c r="AG131" s="76">
        <v>10</v>
      </c>
      <c r="AH131" s="76">
        <v>10</v>
      </c>
      <c r="AI131" s="76">
        <v>11</v>
      </c>
      <c r="AJ131" s="76">
        <v>15</v>
      </c>
      <c r="AK131" s="76">
        <v>15</v>
      </c>
      <c r="AL131" s="76">
        <v>17</v>
      </c>
      <c r="AM131" s="76">
        <v>6</v>
      </c>
      <c r="AN131" s="76">
        <v>3</v>
      </c>
      <c r="AO131" s="76">
        <v>8</v>
      </c>
      <c r="AT131" s="83" t="s">
        <v>160</v>
      </c>
      <c r="AU131" s="77" t="s">
        <v>186</v>
      </c>
      <c r="AV131" s="76">
        <v>5</v>
      </c>
      <c r="AW131" s="76">
        <v>2</v>
      </c>
      <c r="AX131" s="76">
        <v>11</v>
      </c>
      <c r="AY131" s="76">
        <v>5</v>
      </c>
      <c r="AZ131" s="76">
        <v>5</v>
      </c>
      <c r="BA131" s="76">
        <v>4</v>
      </c>
      <c r="BB131" s="76">
        <v>8</v>
      </c>
      <c r="BC131" s="76">
        <v>8</v>
      </c>
      <c r="BD131" s="76">
        <v>3</v>
      </c>
    </row>
    <row r="132" spans="1:56" x14ac:dyDescent="0.25">
      <c r="A132" s="83" t="s">
        <v>159</v>
      </c>
      <c r="B132" s="76" t="s">
        <v>186</v>
      </c>
      <c r="C132" s="76"/>
      <c r="D132" s="76"/>
      <c r="E132" s="76"/>
      <c r="F132" s="76">
        <v>1</v>
      </c>
      <c r="G132" s="76"/>
      <c r="H132" s="76"/>
      <c r="I132" s="76"/>
      <c r="J132" s="76"/>
      <c r="K132" s="76">
        <v>1</v>
      </c>
      <c r="P132" s="77" t="s">
        <v>111</v>
      </c>
      <c r="Q132" t="s">
        <v>186</v>
      </c>
      <c r="R132" s="76">
        <v>29</v>
      </c>
      <c r="S132" s="76">
        <v>28</v>
      </c>
      <c r="T132" s="76">
        <v>26</v>
      </c>
      <c r="U132" s="76">
        <v>32</v>
      </c>
      <c r="V132" s="76">
        <v>14</v>
      </c>
      <c r="W132" s="76">
        <v>7</v>
      </c>
      <c r="X132" s="76">
        <v>11</v>
      </c>
      <c r="Y132" s="76">
        <v>9</v>
      </c>
      <c r="Z132" s="76">
        <v>4</v>
      </c>
      <c r="AE132" s="83" t="s">
        <v>111</v>
      </c>
      <c r="AF132" s="76" t="s">
        <v>186</v>
      </c>
      <c r="AG132" s="76">
        <v>54</v>
      </c>
      <c r="AH132" s="76">
        <v>50</v>
      </c>
      <c r="AI132" s="76">
        <v>57</v>
      </c>
      <c r="AJ132" s="76">
        <v>51</v>
      </c>
      <c r="AK132" s="76">
        <v>37</v>
      </c>
      <c r="AL132" s="76">
        <v>48</v>
      </c>
      <c r="AM132" s="76">
        <v>30</v>
      </c>
      <c r="AN132" s="76">
        <v>36</v>
      </c>
      <c r="AO132" s="76">
        <v>24</v>
      </c>
      <c r="AT132" s="83" t="s">
        <v>62</v>
      </c>
      <c r="AU132" s="77" t="s">
        <v>186</v>
      </c>
      <c r="AV132" s="76">
        <v>7</v>
      </c>
      <c r="AW132" s="76">
        <v>9</v>
      </c>
      <c r="AX132" s="76">
        <v>15</v>
      </c>
      <c r="AY132" s="76">
        <v>13</v>
      </c>
      <c r="AZ132" s="76">
        <v>8</v>
      </c>
      <c r="BA132" s="76">
        <v>14</v>
      </c>
      <c r="BB132" s="76">
        <v>12</v>
      </c>
      <c r="BC132" s="76">
        <v>7</v>
      </c>
      <c r="BD132" s="76">
        <v>10</v>
      </c>
    </row>
    <row r="133" spans="1:56" x14ac:dyDescent="0.25">
      <c r="A133" s="83" t="s">
        <v>160</v>
      </c>
      <c r="B133" s="76" t="s">
        <v>186</v>
      </c>
      <c r="C133" s="76">
        <v>6</v>
      </c>
      <c r="D133" s="76">
        <v>4</v>
      </c>
      <c r="E133" s="76">
        <v>11</v>
      </c>
      <c r="F133" s="76">
        <v>5</v>
      </c>
      <c r="G133" s="76">
        <v>5</v>
      </c>
      <c r="H133" s="76">
        <v>4</v>
      </c>
      <c r="I133" s="76">
        <v>9</v>
      </c>
      <c r="J133" s="76">
        <v>10</v>
      </c>
      <c r="K133" s="76">
        <v>3</v>
      </c>
      <c r="P133" s="77" t="s">
        <v>154</v>
      </c>
      <c r="Q133" t="s">
        <v>186</v>
      </c>
      <c r="R133" s="76">
        <v>5</v>
      </c>
      <c r="S133" s="76">
        <v>14</v>
      </c>
      <c r="T133" s="76">
        <v>8</v>
      </c>
      <c r="U133" s="76">
        <v>8</v>
      </c>
      <c r="V133" s="76">
        <v>5</v>
      </c>
      <c r="W133" s="76">
        <v>7</v>
      </c>
      <c r="X133" s="76">
        <v>4</v>
      </c>
      <c r="Y133" s="76">
        <v>2</v>
      </c>
      <c r="Z133" s="76">
        <v>5</v>
      </c>
      <c r="AE133" s="83" t="s">
        <v>154</v>
      </c>
      <c r="AF133" s="76" t="s">
        <v>186</v>
      </c>
      <c r="AG133" s="76">
        <v>8</v>
      </c>
      <c r="AH133" s="76">
        <v>19</v>
      </c>
      <c r="AI133" s="76">
        <v>21</v>
      </c>
      <c r="AJ133" s="76">
        <v>12</v>
      </c>
      <c r="AK133" s="76">
        <v>14</v>
      </c>
      <c r="AL133" s="76">
        <v>17</v>
      </c>
      <c r="AM133" s="76">
        <v>11</v>
      </c>
      <c r="AN133" s="76">
        <v>17</v>
      </c>
      <c r="AO133" s="76">
        <v>16</v>
      </c>
      <c r="AT133" s="83" t="s">
        <v>161</v>
      </c>
      <c r="AU133" s="77" t="s">
        <v>186</v>
      </c>
      <c r="AV133" s="76">
        <v>5</v>
      </c>
      <c r="AW133" s="76">
        <v>9</v>
      </c>
      <c r="AX133" s="76">
        <v>7</v>
      </c>
      <c r="AY133" s="76">
        <v>3</v>
      </c>
      <c r="AZ133" s="76">
        <v>11</v>
      </c>
      <c r="BA133" s="76">
        <v>3</v>
      </c>
      <c r="BB133" s="76">
        <v>10</v>
      </c>
      <c r="BC133" s="76">
        <v>11</v>
      </c>
      <c r="BD133" s="76">
        <v>4</v>
      </c>
    </row>
    <row r="134" spans="1:56" x14ac:dyDescent="0.25">
      <c r="A134" s="83" t="s">
        <v>62</v>
      </c>
      <c r="B134" s="76" t="s">
        <v>186</v>
      </c>
      <c r="C134" s="76">
        <v>8</v>
      </c>
      <c r="D134" s="76">
        <v>12</v>
      </c>
      <c r="E134" s="76">
        <v>16</v>
      </c>
      <c r="F134" s="76">
        <v>15</v>
      </c>
      <c r="G134" s="76">
        <v>12</v>
      </c>
      <c r="H134" s="76">
        <v>15</v>
      </c>
      <c r="I134" s="76">
        <v>13</v>
      </c>
      <c r="J134" s="76">
        <v>8</v>
      </c>
      <c r="K134" s="76">
        <v>13</v>
      </c>
      <c r="P134" s="77" t="s">
        <v>65</v>
      </c>
      <c r="Q134" t="s">
        <v>186</v>
      </c>
      <c r="R134" s="76">
        <v>2</v>
      </c>
      <c r="S134" s="76">
        <v>3</v>
      </c>
      <c r="T134" s="76">
        <v>2</v>
      </c>
      <c r="U134" s="76">
        <v>0</v>
      </c>
      <c r="V134" s="76">
        <v>0</v>
      </c>
      <c r="W134" s="76">
        <v>2</v>
      </c>
      <c r="X134" s="76">
        <v>0</v>
      </c>
      <c r="Y134" s="76">
        <v>0</v>
      </c>
      <c r="Z134" s="76"/>
      <c r="AE134" s="83" t="s">
        <v>65</v>
      </c>
      <c r="AF134" s="76" t="s">
        <v>186</v>
      </c>
      <c r="AG134" s="76">
        <v>2</v>
      </c>
      <c r="AH134" s="76">
        <v>3</v>
      </c>
      <c r="AI134" s="76">
        <v>3</v>
      </c>
      <c r="AJ134" s="76">
        <v>2</v>
      </c>
      <c r="AK134" s="76">
        <v>3</v>
      </c>
      <c r="AL134" s="76">
        <v>4</v>
      </c>
      <c r="AM134" s="76">
        <v>3</v>
      </c>
      <c r="AN134" s="76">
        <v>3</v>
      </c>
      <c r="AO134" s="76"/>
      <c r="AT134" s="83" t="s">
        <v>162</v>
      </c>
      <c r="AU134" s="77" t="s">
        <v>186</v>
      </c>
      <c r="AV134" s="76">
        <v>5</v>
      </c>
      <c r="AW134" s="76">
        <v>7</v>
      </c>
      <c r="AX134" s="76">
        <v>7</v>
      </c>
      <c r="AY134" s="76">
        <v>6</v>
      </c>
      <c r="AZ134" s="76">
        <v>4</v>
      </c>
      <c r="BA134" s="76">
        <v>3</v>
      </c>
      <c r="BB134" s="76">
        <v>2</v>
      </c>
      <c r="BC134" s="76">
        <v>4</v>
      </c>
      <c r="BD134" s="76">
        <v>3</v>
      </c>
    </row>
    <row r="135" spans="1:56" x14ac:dyDescent="0.25">
      <c r="A135" s="83" t="s">
        <v>161</v>
      </c>
      <c r="B135" s="76" t="s">
        <v>186</v>
      </c>
      <c r="C135" s="76">
        <v>5</v>
      </c>
      <c r="D135" s="76">
        <v>9</v>
      </c>
      <c r="E135" s="76">
        <v>7</v>
      </c>
      <c r="F135" s="76">
        <v>3</v>
      </c>
      <c r="G135" s="76">
        <v>12</v>
      </c>
      <c r="H135" s="76">
        <v>3</v>
      </c>
      <c r="I135" s="76">
        <v>10</v>
      </c>
      <c r="J135" s="76">
        <v>12</v>
      </c>
      <c r="K135" s="76">
        <v>6</v>
      </c>
      <c r="P135" s="77" t="s">
        <v>81</v>
      </c>
      <c r="Q135" t="s">
        <v>186</v>
      </c>
      <c r="R135" s="76">
        <v>5</v>
      </c>
      <c r="S135" s="76">
        <v>8</v>
      </c>
      <c r="T135" s="76">
        <v>5</v>
      </c>
      <c r="U135" s="76">
        <v>2</v>
      </c>
      <c r="V135" s="76">
        <v>3</v>
      </c>
      <c r="W135" s="76">
        <v>6</v>
      </c>
      <c r="X135" s="76">
        <v>1</v>
      </c>
      <c r="Y135" s="76">
        <v>4</v>
      </c>
      <c r="Z135" s="76">
        <v>1</v>
      </c>
      <c r="AE135" s="83" t="s">
        <v>81</v>
      </c>
      <c r="AF135" s="76" t="s">
        <v>186</v>
      </c>
      <c r="AG135" s="76">
        <v>9</v>
      </c>
      <c r="AH135" s="76">
        <v>13</v>
      </c>
      <c r="AI135" s="76">
        <v>15</v>
      </c>
      <c r="AJ135" s="76">
        <v>10</v>
      </c>
      <c r="AK135" s="76">
        <v>15</v>
      </c>
      <c r="AL135" s="76">
        <v>16</v>
      </c>
      <c r="AM135" s="76">
        <v>7</v>
      </c>
      <c r="AN135" s="76">
        <v>8</v>
      </c>
      <c r="AO135" s="76">
        <v>2</v>
      </c>
      <c r="AT135" s="83" t="s">
        <v>84</v>
      </c>
      <c r="AU135" s="77" t="s">
        <v>186</v>
      </c>
      <c r="AV135" s="76">
        <v>0</v>
      </c>
      <c r="AW135" s="76">
        <v>3</v>
      </c>
      <c r="AX135" s="76">
        <v>7</v>
      </c>
      <c r="AY135" s="76">
        <v>5</v>
      </c>
      <c r="AZ135" s="76">
        <v>4</v>
      </c>
      <c r="BA135" s="76">
        <v>9</v>
      </c>
      <c r="BB135" s="76">
        <v>5</v>
      </c>
      <c r="BC135" s="76">
        <v>4</v>
      </c>
      <c r="BD135" s="76">
        <v>1</v>
      </c>
    </row>
    <row r="136" spans="1:56" x14ac:dyDescent="0.25">
      <c r="A136" s="83" t="s">
        <v>162</v>
      </c>
      <c r="B136" s="76" t="s">
        <v>186</v>
      </c>
      <c r="C136" s="76">
        <v>5</v>
      </c>
      <c r="D136" s="76">
        <v>7</v>
      </c>
      <c r="E136" s="76">
        <v>7</v>
      </c>
      <c r="F136" s="76">
        <v>7</v>
      </c>
      <c r="G136" s="76">
        <v>6</v>
      </c>
      <c r="H136" s="76">
        <v>3</v>
      </c>
      <c r="I136" s="76">
        <v>2</v>
      </c>
      <c r="J136" s="76">
        <v>4</v>
      </c>
      <c r="K136" s="76">
        <v>4</v>
      </c>
      <c r="P136" s="77" t="s">
        <v>155</v>
      </c>
      <c r="Q136" t="s">
        <v>186</v>
      </c>
      <c r="R136" s="76">
        <v>13</v>
      </c>
      <c r="S136" s="76">
        <v>9</v>
      </c>
      <c r="T136" s="76">
        <v>4</v>
      </c>
      <c r="U136" s="76">
        <v>13</v>
      </c>
      <c r="V136" s="76">
        <v>9</v>
      </c>
      <c r="W136" s="76">
        <v>7</v>
      </c>
      <c r="X136" s="76">
        <v>1</v>
      </c>
      <c r="Y136" s="76">
        <v>1</v>
      </c>
      <c r="Z136" s="76">
        <v>1</v>
      </c>
      <c r="AE136" s="83" t="s">
        <v>155</v>
      </c>
      <c r="AF136" s="76" t="s">
        <v>186</v>
      </c>
      <c r="AG136" s="76">
        <v>13</v>
      </c>
      <c r="AH136" s="76">
        <v>19</v>
      </c>
      <c r="AI136" s="76">
        <v>19</v>
      </c>
      <c r="AJ136" s="76">
        <v>19</v>
      </c>
      <c r="AK136" s="76">
        <v>19</v>
      </c>
      <c r="AL136" s="76">
        <v>17</v>
      </c>
      <c r="AM136" s="76">
        <v>7</v>
      </c>
      <c r="AN136" s="76">
        <v>5</v>
      </c>
      <c r="AO136" s="76">
        <v>8</v>
      </c>
      <c r="AT136" s="83" t="s">
        <v>163</v>
      </c>
      <c r="AU136" s="77" t="s">
        <v>186</v>
      </c>
      <c r="AV136" s="76">
        <v>2</v>
      </c>
      <c r="AW136" s="76">
        <v>3</v>
      </c>
      <c r="AX136" s="76">
        <v>3</v>
      </c>
      <c r="AY136" s="76"/>
      <c r="AZ136" s="76">
        <v>2</v>
      </c>
      <c r="BA136" s="76">
        <v>2</v>
      </c>
      <c r="BB136" s="76"/>
      <c r="BC136" s="76">
        <v>1</v>
      </c>
      <c r="BD136" s="76">
        <v>3</v>
      </c>
    </row>
    <row r="137" spans="1:56" x14ac:dyDescent="0.25">
      <c r="A137" s="83" t="s">
        <v>84</v>
      </c>
      <c r="B137" s="76" t="s">
        <v>186</v>
      </c>
      <c r="C137" s="76">
        <v>1</v>
      </c>
      <c r="D137" s="76">
        <v>4</v>
      </c>
      <c r="E137" s="76">
        <v>7</v>
      </c>
      <c r="F137" s="76">
        <v>5</v>
      </c>
      <c r="G137" s="76">
        <v>4</v>
      </c>
      <c r="H137" s="76">
        <v>13</v>
      </c>
      <c r="I137" s="76">
        <v>6</v>
      </c>
      <c r="J137" s="76">
        <v>4</v>
      </c>
      <c r="K137" s="76">
        <v>1</v>
      </c>
      <c r="P137" s="77" t="s">
        <v>99</v>
      </c>
      <c r="Q137" t="s">
        <v>186</v>
      </c>
      <c r="R137" s="76">
        <v>11</v>
      </c>
      <c r="S137" s="76">
        <v>13</v>
      </c>
      <c r="T137" s="76">
        <v>11</v>
      </c>
      <c r="U137" s="76">
        <v>15</v>
      </c>
      <c r="V137" s="76">
        <v>3</v>
      </c>
      <c r="W137" s="76">
        <v>4</v>
      </c>
      <c r="X137" s="76">
        <v>10</v>
      </c>
      <c r="Y137" s="76">
        <v>1</v>
      </c>
      <c r="Z137" s="76">
        <v>1</v>
      </c>
      <c r="AE137" s="83" t="s">
        <v>99</v>
      </c>
      <c r="AF137" s="76" t="s">
        <v>186</v>
      </c>
      <c r="AG137" s="76">
        <v>18</v>
      </c>
      <c r="AH137" s="76">
        <v>28</v>
      </c>
      <c r="AI137" s="76">
        <v>31</v>
      </c>
      <c r="AJ137" s="76">
        <v>32</v>
      </c>
      <c r="AK137" s="76">
        <v>18</v>
      </c>
      <c r="AL137" s="76">
        <v>22</v>
      </c>
      <c r="AM137" s="76">
        <v>22</v>
      </c>
      <c r="AN137" s="76">
        <v>10</v>
      </c>
      <c r="AO137" s="76">
        <v>12</v>
      </c>
      <c r="AT137" s="83" t="s">
        <v>164</v>
      </c>
      <c r="AU137" s="77" t="s">
        <v>186</v>
      </c>
      <c r="AV137" s="76">
        <v>11</v>
      </c>
      <c r="AW137" s="76">
        <v>9</v>
      </c>
      <c r="AX137" s="76">
        <v>13</v>
      </c>
      <c r="AY137" s="76">
        <v>13</v>
      </c>
      <c r="AZ137" s="76">
        <v>10</v>
      </c>
      <c r="BA137" s="76">
        <v>9</v>
      </c>
      <c r="BB137" s="76">
        <v>7</v>
      </c>
      <c r="BC137" s="76">
        <v>5</v>
      </c>
      <c r="BD137" s="76">
        <v>7</v>
      </c>
    </row>
    <row r="138" spans="1:56" x14ac:dyDescent="0.25">
      <c r="A138" s="83" t="s">
        <v>163</v>
      </c>
      <c r="B138" s="76" t="s">
        <v>186</v>
      </c>
      <c r="C138" s="76">
        <v>2</v>
      </c>
      <c r="D138" s="76">
        <v>3</v>
      </c>
      <c r="E138" s="76">
        <v>3</v>
      </c>
      <c r="F138" s="76"/>
      <c r="G138" s="76">
        <v>2</v>
      </c>
      <c r="H138" s="76">
        <v>2</v>
      </c>
      <c r="I138" s="76"/>
      <c r="J138" s="76">
        <v>1</v>
      </c>
      <c r="K138" s="76">
        <v>3</v>
      </c>
      <c r="P138" s="77" t="s">
        <v>101</v>
      </c>
      <c r="Q138" s="76" t="s">
        <v>186</v>
      </c>
      <c r="R138" s="76">
        <v>10</v>
      </c>
      <c r="S138" s="76">
        <v>5</v>
      </c>
      <c r="T138" s="76">
        <v>1</v>
      </c>
      <c r="U138" s="76">
        <v>3</v>
      </c>
      <c r="V138" s="76">
        <v>1</v>
      </c>
      <c r="W138" s="76">
        <v>0</v>
      </c>
      <c r="X138" s="76">
        <v>1</v>
      </c>
      <c r="Y138" s="76">
        <v>1</v>
      </c>
      <c r="Z138" s="76">
        <v>0</v>
      </c>
      <c r="AE138" s="83" t="s">
        <v>101</v>
      </c>
      <c r="AF138" s="76" t="s">
        <v>186</v>
      </c>
      <c r="AG138" s="76">
        <v>16</v>
      </c>
      <c r="AH138" s="76">
        <v>9</v>
      </c>
      <c r="AI138" s="76">
        <v>14</v>
      </c>
      <c r="AJ138" s="76">
        <v>9</v>
      </c>
      <c r="AK138" s="76">
        <v>11</v>
      </c>
      <c r="AL138" s="76">
        <v>4</v>
      </c>
      <c r="AM138" s="76">
        <v>4</v>
      </c>
      <c r="AN138" s="76">
        <v>5</v>
      </c>
      <c r="AO138" s="76">
        <v>4</v>
      </c>
      <c r="AT138" s="83" t="s">
        <v>165</v>
      </c>
      <c r="AU138" s="77" t="s">
        <v>186</v>
      </c>
      <c r="AV138" s="76">
        <v>2</v>
      </c>
      <c r="AW138" s="76"/>
      <c r="AX138" s="76">
        <v>1</v>
      </c>
      <c r="AY138" s="76"/>
      <c r="AZ138" s="76"/>
      <c r="BA138" s="76"/>
      <c r="BB138" s="76">
        <v>0</v>
      </c>
      <c r="BC138" s="76"/>
      <c r="BD138" s="76"/>
    </row>
    <row r="139" spans="1:56" x14ac:dyDescent="0.25">
      <c r="A139" s="83" t="s">
        <v>164</v>
      </c>
      <c r="B139" s="76" t="s">
        <v>186</v>
      </c>
      <c r="C139" s="76">
        <v>12</v>
      </c>
      <c r="D139" s="76">
        <v>9</v>
      </c>
      <c r="E139" s="76">
        <v>13</v>
      </c>
      <c r="F139" s="76">
        <v>13</v>
      </c>
      <c r="G139" s="76">
        <v>13</v>
      </c>
      <c r="H139" s="76">
        <v>11</v>
      </c>
      <c r="I139" s="76">
        <v>9</v>
      </c>
      <c r="J139" s="76">
        <v>6</v>
      </c>
      <c r="K139" s="76">
        <v>8</v>
      </c>
      <c r="P139" s="77" t="s">
        <v>156</v>
      </c>
      <c r="Q139" s="76" t="s">
        <v>186</v>
      </c>
      <c r="R139" s="76">
        <v>2</v>
      </c>
      <c r="S139" s="76">
        <v>2</v>
      </c>
      <c r="T139" s="76">
        <v>0</v>
      </c>
      <c r="U139" s="76">
        <v>6</v>
      </c>
      <c r="V139" s="76">
        <v>0</v>
      </c>
      <c r="W139" s="76"/>
      <c r="X139" s="76">
        <v>0</v>
      </c>
      <c r="Y139" s="76">
        <v>0</v>
      </c>
      <c r="Z139" s="76">
        <v>1</v>
      </c>
      <c r="AE139" s="83" t="s">
        <v>156</v>
      </c>
      <c r="AF139" s="76" t="s">
        <v>186</v>
      </c>
      <c r="AG139" s="76">
        <v>5</v>
      </c>
      <c r="AH139" s="76">
        <v>3</v>
      </c>
      <c r="AI139" s="76">
        <v>3</v>
      </c>
      <c r="AJ139" s="76">
        <v>6</v>
      </c>
      <c r="AK139" s="76">
        <v>1</v>
      </c>
      <c r="AL139" s="76"/>
      <c r="AM139" s="76">
        <v>3</v>
      </c>
      <c r="AN139" s="76">
        <v>2</v>
      </c>
      <c r="AO139" s="76">
        <v>1</v>
      </c>
      <c r="AT139" s="83" t="s">
        <v>166</v>
      </c>
      <c r="AU139" s="77" t="s">
        <v>186</v>
      </c>
      <c r="AV139" s="76">
        <v>4</v>
      </c>
      <c r="AW139" s="76">
        <v>6</v>
      </c>
      <c r="AX139" s="76">
        <v>6</v>
      </c>
      <c r="AY139" s="76">
        <v>5</v>
      </c>
      <c r="AZ139" s="76">
        <v>11</v>
      </c>
      <c r="BA139" s="76">
        <v>10</v>
      </c>
      <c r="BB139" s="76">
        <v>2</v>
      </c>
      <c r="BC139" s="76">
        <v>3</v>
      </c>
      <c r="BD139" s="76">
        <v>1</v>
      </c>
    </row>
    <row r="140" spans="1:56" x14ac:dyDescent="0.25">
      <c r="A140" s="83" t="s">
        <v>165</v>
      </c>
      <c r="B140" s="76" t="s">
        <v>186</v>
      </c>
      <c r="C140" s="76">
        <v>4</v>
      </c>
      <c r="D140" s="76"/>
      <c r="E140" s="76">
        <v>1</v>
      </c>
      <c r="F140" s="76"/>
      <c r="G140" s="76"/>
      <c r="H140" s="76"/>
      <c r="I140" s="76">
        <v>1</v>
      </c>
      <c r="J140" s="76"/>
      <c r="K140" s="76"/>
      <c r="P140" s="77" t="s">
        <v>157</v>
      </c>
      <c r="Q140" s="76" t="s">
        <v>186</v>
      </c>
      <c r="R140" s="76">
        <v>3</v>
      </c>
      <c r="S140" s="76">
        <v>0</v>
      </c>
      <c r="T140" s="76">
        <v>1</v>
      </c>
      <c r="U140" s="76">
        <v>1</v>
      </c>
      <c r="V140" s="76">
        <v>0</v>
      </c>
      <c r="W140" s="76">
        <v>0</v>
      </c>
      <c r="X140" s="76">
        <v>0</v>
      </c>
      <c r="Y140" s="76">
        <v>0</v>
      </c>
      <c r="Z140" s="76">
        <v>0</v>
      </c>
      <c r="AE140" s="83" t="s">
        <v>157</v>
      </c>
      <c r="AF140" s="76" t="s">
        <v>186</v>
      </c>
      <c r="AG140" s="76">
        <v>3</v>
      </c>
      <c r="AH140" s="76">
        <v>1</v>
      </c>
      <c r="AI140" s="76">
        <v>10</v>
      </c>
      <c r="AJ140" s="76">
        <v>3</v>
      </c>
      <c r="AK140" s="76">
        <v>10</v>
      </c>
      <c r="AL140" s="76">
        <v>1</v>
      </c>
      <c r="AM140" s="76">
        <v>7</v>
      </c>
      <c r="AN140" s="76">
        <v>2</v>
      </c>
      <c r="AO140" s="76">
        <v>5</v>
      </c>
      <c r="AT140" s="83" t="s">
        <v>167</v>
      </c>
      <c r="AU140" s="77" t="s">
        <v>186</v>
      </c>
      <c r="AV140" s="76">
        <v>20</v>
      </c>
      <c r="AW140" s="76">
        <v>20</v>
      </c>
      <c r="AX140" s="76">
        <v>33</v>
      </c>
      <c r="AY140" s="76">
        <v>21</v>
      </c>
      <c r="AZ140" s="76">
        <v>35</v>
      </c>
      <c r="BA140" s="76">
        <v>31</v>
      </c>
      <c r="BB140" s="76">
        <v>19</v>
      </c>
      <c r="BC140" s="76">
        <v>14</v>
      </c>
      <c r="BD140" s="76">
        <v>17</v>
      </c>
    </row>
    <row r="141" spans="1:56" x14ac:dyDescent="0.25">
      <c r="A141" s="83" t="s">
        <v>166</v>
      </c>
      <c r="B141" s="76" t="s">
        <v>186</v>
      </c>
      <c r="C141" s="76">
        <v>4</v>
      </c>
      <c r="D141" s="76">
        <v>8</v>
      </c>
      <c r="E141" s="76">
        <v>6</v>
      </c>
      <c r="F141" s="76">
        <v>6</v>
      </c>
      <c r="G141" s="76">
        <v>11</v>
      </c>
      <c r="H141" s="76">
        <v>11</v>
      </c>
      <c r="I141" s="76">
        <v>2</v>
      </c>
      <c r="J141" s="76">
        <v>4</v>
      </c>
      <c r="K141" s="76">
        <v>1</v>
      </c>
      <c r="P141" s="77" t="s">
        <v>158</v>
      </c>
      <c r="Q141" s="76" t="s">
        <v>186</v>
      </c>
      <c r="R141" s="76">
        <v>82</v>
      </c>
      <c r="S141" s="76">
        <v>104</v>
      </c>
      <c r="T141" s="76">
        <v>44</v>
      </c>
      <c r="U141" s="76">
        <v>49</v>
      </c>
      <c r="V141" s="76">
        <v>59</v>
      </c>
      <c r="W141" s="76">
        <v>41</v>
      </c>
      <c r="X141" s="76">
        <v>39</v>
      </c>
      <c r="Y141" s="76">
        <v>45</v>
      </c>
      <c r="Z141" s="76">
        <v>24</v>
      </c>
      <c r="AE141" s="83" t="s">
        <v>158</v>
      </c>
      <c r="AF141" s="76" t="s">
        <v>186</v>
      </c>
      <c r="AG141" s="76">
        <v>123</v>
      </c>
      <c r="AH141" s="76">
        <v>133</v>
      </c>
      <c r="AI141" s="76">
        <v>145</v>
      </c>
      <c r="AJ141" s="76">
        <v>122</v>
      </c>
      <c r="AK141" s="76">
        <v>134</v>
      </c>
      <c r="AL141" s="76">
        <v>134</v>
      </c>
      <c r="AM141" s="76">
        <v>91</v>
      </c>
      <c r="AN141" s="76">
        <v>104</v>
      </c>
      <c r="AO141" s="76">
        <v>75</v>
      </c>
    </row>
    <row r="142" spans="1:56" x14ac:dyDescent="0.25">
      <c r="A142" s="83" t="s">
        <v>167</v>
      </c>
      <c r="B142" s="76" t="s">
        <v>186</v>
      </c>
      <c r="C142" s="76">
        <v>21</v>
      </c>
      <c r="D142" s="76">
        <v>29</v>
      </c>
      <c r="E142" s="76">
        <v>44</v>
      </c>
      <c r="F142" s="76">
        <v>24</v>
      </c>
      <c r="G142" s="76">
        <v>40</v>
      </c>
      <c r="H142" s="76">
        <v>31</v>
      </c>
      <c r="I142" s="76">
        <v>23</v>
      </c>
      <c r="J142" s="76">
        <v>15</v>
      </c>
      <c r="K142" s="76">
        <v>22</v>
      </c>
      <c r="P142" s="77" t="s">
        <v>159</v>
      </c>
      <c r="Q142" s="76" t="s">
        <v>186</v>
      </c>
      <c r="R142" s="76"/>
      <c r="S142" s="76"/>
      <c r="T142" s="76">
        <v>0</v>
      </c>
      <c r="U142" s="76">
        <v>1</v>
      </c>
      <c r="V142" s="76"/>
      <c r="W142" s="76"/>
      <c r="X142" s="76"/>
      <c r="Y142" s="76">
        <v>0</v>
      </c>
      <c r="Z142" s="76"/>
      <c r="AE142" s="83" t="s">
        <v>159</v>
      </c>
      <c r="AF142" s="76" t="s">
        <v>186</v>
      </c>
      <c r="AG142" s="76"/>
      <c r="AH142" s="76"/>
      <c r="AI142" s="76">
        <v>3</v>
      </c>
      <c r="AJ142" s="76">
        <v>1</v>
      </c>
      <c r="AK142" s="76"/>
      <c r="AL142" s="76"/>
      <c r="AM142" s="76"/>
      <c r="AN142" s="76">
        <v>2</v>
      </c>
      <c r="AO142" s="76"/>
    </row>
    <row r="143" spans="1:56" x14ac:dyDescent="0.25">
      <c r="P143" s="77" t="s">
        <v>160</v>
      </c>
      <c r="Q143" s="76" t="s">
        <v>186</v>
      </c>
      <c r="R143" s="76">
        <v>8</v>
      </c>
      <c r="S143" s="76">
        <v>8</v>
      </c>
      <c r="T143" s="76">
        <v>10</v>
      </c>
      <c r="U143" s="76">
        <v>11</v>
      </c>
      <c r="V143" s="76">
        <v>7</v>
      </c>
      <c r="W143" s="76">
        <v>2</v>
      </c>
      <c r="X143" s="76">
        <v>4</v>
      </c>
      <c r="Y143" s="76">
        <v>8</v>
      </c>
      <c r="Z143" s="76">
        <v>0</v>
      </c>
      <c r="AE143" s="83" t="s">
        <v>160</v>
      </c>
      <c r="AF143" s="76" t="s">
        <v>186</v>
      </c>
      <c r="AG143" s="76">
        <v>10</v>
      </c>
      <c r="AH143" s="76">
        <v>11</v>
      </c>
      <c r="AI143" s="76">
        <v>20</v>
      </c>
      <c r="AJ143" s="76">
        <v>20</v>
      </c>
      <c r="AK143" s="76">
        <v>8</v>
      </c>
      <c r="AL143" s="76">
        <v>18</v>
      </c>
      <c r="AM143" s="76">
        <v>8</v>
      </c>
      <c r="AN143" s="76">
        <v>12</v>
      </c>
      <c r="AO143" s="76">
        <v>6</v>
      </c>
    </row>
    <row r="144" spans="1:56" x14ac:dyDescent="0.25">
      <c r="P144" s="77" t="s">
        <v>62</v>
      </c>
      <c r="Q144" s="76" t="s">
        <v>186</v>
      </c>
      <c r="R144" s="76">
        <v>17</v>
      </c>
      <c r="S144" s="76">
        <v>32</v>
      </c>
      <c r="T144" s="76">
        <v>11</v>
      </c>
      <c r="U144" s="76">
        <v>14</v>
      </c>
      <c r="V144" s="76">
        <v>15</v>
      </c>
      <c r="W144" s="76">
        <v>9</v>
      </c>
      <c r="X144" s="76">
        <v>7</v>
      </c>
      <c r="Y144" s="76">
        <v>9</v>
      </c>
      <c r="Z144" s="76">
        <v>4</v>
      </c>
      <c r="AE144" s="83" t="s">
        <v>62</v>
      </c>
      <c r="AF144" s="76" t="s">
        <v>186</v>
      </c>
      <c r="AG144" s="76">
        <v>24</v>
      </c>
      <c r="AH144" s="76">
        <v>47</v>
      </c>
      <c r="AI144" s="76">
        <v>34</v>
      </c>
      <c r="AJ144" s="76">
        <v>23</v>
      </c>
      <c r="AK144" s="76">
        <v>28</v>
      </c>
      <c r="AL144" s="76">
        <v>33</v>
      </c>
      <c r="AM144" s="76">
        <v>12</v>
      </c>
      <c r="AN144" s="76">
        <v>19</v>
      </c>
      <c r="AO144" s="76">
        <v>18</v>
      </c>
    </row>
    <row r="145" spans="16:41" x14ac:dyDescent="0.25">
      <c r="P145" s="77" t="s">
        <v>161</v>
      </c>
      <c r="Q145" s="76" t="s">
        <v>186</v>
      </c>
      <c r="R145" s="76">
        <v>7</v>
      </c>
      <c r="S145" s="76">
        <v>19</v>
      </c>
      <c r="T145" s="76">
        <v>7</v>
      </c>
      <c r="U145" s="76">
        <v>2</v>
      </c>
      <c r="V145" s="76">
        <v>13</v>
      </c>
      <c r="W145" s="76">
        <v>1</v>
      </c>
      <c r="X145" s="76">
        <v>4</v>
      </c>
      <c r="Y145" s="76">
        <v>8</v>
      </c>
      <c r="Z145" s="76">
        <v>1</v>
      </c>
      <c r="AE145" s="83" t="s">
        <v>161</v>
      </c>
      <c r="AF145" s="76" t="s">
        <v>186</v>
      </c>
      <c r="AG145" s="76">
        <v>14</v>
      </c>
      <c r="AH145" s="76">
        <v>21</v>
      </c>
      <c r="AI145" s="76">
        <v>19</v>
      </c>
      <c r="AJ145" s="76">
        <v>7</v>
      </c>
      <c r="AK145" s="76">
        <v>17</v>
      </c>
      <c r="AL145" s="76">
        <v>18</v>
      </c>
      <c r="AM145" s="76">
        <v>11</v>
      </c>
      <c r="AN145" s="76">
        <v>11</v>
      </c>
      <c r="AO145" s="76">
        <v>7</v>
      </c>
    </row>
    <row r="146" spans="16:41" x14ac:dyDescent="0.25">
      <c r="P146" s="77" t="s">
        <v>162</v>
      </c>
      <c r="Q146" s="76" t="s">
        <v>186</v>
      </c>
      <c r="R146" s="76">
        <v>2</v>
      </c>
      <c r="S146" s="76">
        <v>9</v>
      </c>
      <c r="T146" s="76">
        <v>7</v>
      </c>
      <c r="U146" s="76">
        <v>5</v>
      </c>
      <c r="V146" s="76">
        <v>8</v>
      </c>
      <c r="W146" s="76">
        <v>4</v>
      </c>
      <c r="X146" s="76">
        <v>0</v>
      </c>
      <c r="Y146" s="76">
        <v>1</v>
      </c>
      <c r="Z146" s="76">
        <v>1</v>
      </c>
      <c r="AE146" s="83" t="s">
        <v>162</v>
      </c>
      <c r="AF146" s="76" t="s">
        <v>186</v>
      </c>
      <c r="AG146" s="76">
        <v>6</v>
      </c>
      <c r="AH146" s="76">
        <v>13</v>
      </c>
      <c r="AI146" s="76">
        <v>15</v>
      </c>
      <c r="AJ146" s="76">
        <v>10</v>
      </c>
      <c r="AK146" s="76">
        <v>11</v>
      </c>
      <c r="AL146" s="76">
        <v>11</v>
      </c>
      <c r="AM146" s="76">
        <v>5</v>
      </c>
      <c r="AN146" s="76">
        <v>2</v>
      </c>
      <c r="AO146" s="76">
        <v>6</v>
      </c>
    </row>
    <row r="147" spans="16:41" x14ac:dyDescent="0.25">
      <c r="P147" s="77" t="s">
        <v>84</v>
      </c>
      <c r="Q147" s="76" t="s">
        <v>186</v>
      </c>
      <c r="R147" s="76">
        <v>4</v>
      </c>
      <c r="S147" s="76">
        <v>10</v>
      </c>
      <c r="T147" s="76">
        <v>3</v>
      </c>
      <c r="U147" s="76">
        <v>8</v>
      </c>
      <c r="V147" s="76">
        <v>2</v>
      </c>
      <c r="W147" s="76">
        <v>8</v>
      </c>
      <c r="X147" s="76">
        <v>2</v>
      </c>
      <c r="Y147" s="76">
        <v>3</v>
      </c>
      <c r="Z147" s="76">
        <v>0</v>
      </c>
      <c r="AE147" s="83" t="s">
        <v>84</v>
      </c>
      <c r="AF147" s="76" t="s">
        <v>186</v>
      </c>
      <c r="AG147" s="76">
        <v>8</v>
      </c>
      <c r="AH147" s="76">
        <v>15</v>
      </c>
      <c r="AI147" s="76">
        <v>9</v>
      </c>
      <c r="AJ147" s="76">
        <v>13</v>
      </c>
      <c r="AK147" s="76">
        <v>9</v>
      </c>
      <c r="AL147" s="76">
        <v>16</v>
      </c>
      <c r="AM147" s="76">
        <v>4</v>
      </c>
      <c r="AN147" s="76">
        <v>3</v>
      </c>
      <c r="AO147" s="76">
        <v>4</v>
      </c>
    </row>
    <row r="148" spans="16:41" x14ac:dyDescent="0.25">
      <c r="P148" s="77" t="s">
        <v>163</v>
      </c>
      <c r="Q148" s="76" t="s">
        <v>186</v>
      </c>
      <c r="R148" s="76">
        <v>7</v>
      </c>
      <c r="S148" s="76">
        <v>3</v>
      </c>
      <c r="T148" s="76">
        <v>5</v>
      </c>
      <c r="U148" s="76">
        <v>5</v>
      </c>
      <c r="V148" s="76">
        <v>2</v>
      </c>
      <c r="W148" s="76">
        <v>3</v>
      </c>
      <c r="X148" s="76">
        <v>0</v>
      </c>
      <c r="Y148" s="76">
        <v>0</v>
      </c>
      <c r="Z148" s="76">
        <v>4</v>
      </c>
      <c r="AE148" s="83" t="s">
        <v>163</v>
      </c>
      <c r="AF148" s="76" t="s">
        <v>186</v>
      </c>
      <c r="AG148" s="76">
        <v>8</v>
      </c>
      <c r="AH148" s="76">
        <v>3</v>
      </c>
      <c r="AI148" s="76">
        <v>6</v>
      </c>
      <c r="AJ148" s="76">
        <v>10</v>
      </c>
      <c r="AK148" s="76">
        <v>4</v>
      </c>
      <c r="AL148" s="76">
        <v>3</v>
      </c>
      <c r="AM148" s="76">
        <v>3</v>
      </c>
      <c r="AN148" s="76">
        <v>1</v>
      </c>
      <c r="AO148" s="76">
        <v>7</v>
      </c>
    </row>
    <row r="149" spans="16:41" x14ac:dyDescent="0.25">
      <c r="P149" s="77" t="s">
        <v>164</v>
      </c>
      <c r="Q149" s="76" t="s">
        <v>186</v>
      </c>
      <c r="R149" s="76">
        <v>24</v>
      </c>
      <c r="S149" s="76">
        <v>17</v>
      </c>
      <c r="T149" s="76">
        <v>15</v>
      </c>
      <c r="U149" s="76">
        <v>15</v>
      </c>
      <c r="V149" s="76">
        <v>14</v>
      </c>
      <c r="W149" s="76">
        <v>9</v>
      </c>
      <c r="X149" s="76">
        <v>7</v>
      </c>
      <c r="Y149" s="76">
        <v>6</v>
      </c>
      <c r="Z149" s="76">
        <v>3</v>
      </c>
      <c r="AE149" s="83" t="s">
        <v>164</v>
      </c>
      <c r="AF149" s="76" t="s">
        <v>186</v>
      </c>
      <c r="AG149" s="76">
        <v>34</v>
      </c>
      <c r="AH149" s="76">
        <v>27</v>
      </c>
      <c r="AI149" s="76">
        <v>31</v>
      </c>
      <c r="AJ149" s="76">
        <v>25</v>
      </c>
      <c r="AK149" s="76">
        <v>21</v>
      </c>
      <c r="AL149" s="76">
        <v>24</v>
      </c>
      <c r="AM149" s="76">
        <v>12</v>
      </c>
      <c r="AN149" s="76">
        <v>20</v>
      </c>
      <c r="AO149" s="76">
        <v>12</v>
      </c>
    </row>
    <row r="150" spans="16:41" x14ac:dyDescent="0.25">
      <c r="P150" s="77" t="s">
        <v>165</v>
      </c>
      <c r="Q150" s="76" t="s">
        <v>186</v>
      </c>
      <c r="R150" s="76">
        <v>12</v>
      </c>
      <c r="S150" s="76">
        <v>0</v>
      </c>
      <c r="T150" s="76"/>
      <c r="U150" s="76"/>
      <c r="V150" s="76">
        <v>2</v>
      </c>
      <c r="W150" s="76">
        <v>0</v>
      </c>
      <c r="X150" s="76">
        <v>1</v>
      </c>
      <c r="Y150" s="76"/>
      <c r="Z150" s="76">
        <v>0</v>
      </c>
      <c r="AE150" s="83" t="s">
        <v>165</v>
      </c>
      <c r="AF150" s="76" t="s">
        <v>186</v>
      </c>
      <c r="AG150" s="76">
        <v>14</v>
      </c>
      <c r="AH150" s="76">
        <v>2</v>
      </c>
      <c r="AI150" s="76"/>
      <c r="AJ150" s="76"/>
      <c r="AK150" s="76">
        <v>2</v>
      </c>
      <c r="AL150" s="76">
        <v>4</v>
      </c>
      <c r="AM150" s="76">
        <v>1</v>
      </c>
      <c r="AN150" s="76"/>
      <c r="AO150" s="76">
        <v>1</v>
      </c>
    </row>
    <row r="151" spans="16:41" x14ac:dyDescent="0.25">
      <c r="P151" s="77" t="s">
        <v>166</v>
      </c>
      <c r="Q151" s="76" t="s">
        <v>186</v>
      </c>
      <c r="R151" s="76">
        <v>6</v>
      </c>
      <c r="S151" s="76">
        <v>20</v>
      </c>
      <c r="T151" s="76">
        <v>2</v>
      </c>
      <c r="U151" s="76">
        <v>12</v>
      </c>
      <c r="V151" s="76">
        <v>5</v>
      </c>
      <c r="W151" s="76">
        <v>6</v>
      </c>
      <c r="X151" s="76">
        <v>2</v>
      </c>
      <c r="Y151" s="76">
        <v>4</v>
      </c>
      <c r="Z151" s="76">
        <v>0</v>
      </c>
      <c r="AE151" s="83" t="s">
        <v>166</v>
      </c>
      <c r="AF151" s="76" t="s">
        <v>186</v>
      </c>
      <c r="AG151" s="76">
        <v>7</v>
      </c>
      <c r="AH151" s="76">
        <v>30</v>
      </c>
      <c r="AI151" s="76">
        <v>8</v>
      </c>
      <c r="AJ151" s="76">
        <v>22</v>
      </c>
      <c r="AK151" s="76">
        <v>17</v>
      </c>
      <c r="AL151" s="76">
        <v>17</v>
      </c>
      <c r="AM151" s="76">
        <v>3</v>
      </c>
      <c r="AN151" s="76">
        <v>7</v>
      </c>
      <c r="AO151" s="76">
        <v>4</v>
      </c>
    </row>
    <row r="152" spans="16:41" x14ac:dyDescent="0.25">
      <c r="P152" s="77" t="s">
        <v>167</v>
      </c>
      <c r="Q152" s="76" t="s">
        <v>186</v>
      </c>
      <c r="R152" s="76">
        <v>36</v>
      </c>
      <c r="S152" s="76">
        <v>49</v>
      </c>
      <c r="T152" s="76">
        <v>40</v>
      </c>
      <c r="U152" s="76">
        <v>22</v>
      </c>
      <c r="V152" s="76">
        <v>41</v>
      </c>
      <c r="W152" s="76">
        <v>19</v>
      </c>
      <c r="X152" s="76">
        <v>13</v>
      </c>
      <c r="Y152" s="76">
        <v>9</v>
      </c>
      <c r="Z152" s="76">
        <v>12</v>
      </c>
      <c r="AE152" s="83" t="s">
        <v>167</v>
      </c>
      <c r="AF152" s="76" t="s">
        <v>186</v>
      </c>
      <c r="AG152" s="76">
        <v>50</v>
      </c>
      <c r="AH152" s="76">
        <v>74</v>
      </c>
      <c r="AI152" s="76">
        <v>92</v>
      </c>
      <c r="AJ152" s="76">
        <v>48</v>
      </c>
      <c r="AK152" s="76">
        <v>68</v>
      </c>
      <c r="AL152" s="76">
        <v>52</v>
      </c>
      <c r="AM152" s="76">
        <v>22</v>
      </c>
      <c r="AN152" s="76">
        <v>20</v>
      </c>
      <c r="AO152" s="76">
        <v>34</v>
      </c>
    </row>
  </sheetData>
  <mergeCells count="4">
    <mergeCell ref="A1:K1"/>
    <mergeCell ref="P1:Z1"/>
    <mergeCell ref="AE1:AO1"/>
    <mergeCell ref="AT1:B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tabColor theme="7" tint="0.59999389629810485"/>
  </sheetPr>
  <dimension ref="A1:BE160"/>
  <sheetViews>
    <sheetView topLeftCell="Y1" workbookViewId="0">
      <selection activeCell="N3" sqref="N3:N148"/>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255" t="s">
        <v>27</v>
      </c>
      <c r="B1" s="256"/>
      <c r="C1" s="256"/>
      <c r="D1" s="256"/>
      <c r="E1" s="256"/>
      <c r="F1" s="256"/>
      <c r="G1" s="256"/>
      <c r="H1" s="256"/>
      <c r="I1" s="256"/>
      <c r="J1" s="256"/>
      <c r="K1" s="256"/>
      <c r="L1" s="114"/>
      <c r="M1" s="114"/>
      <c r="N1" s="114"/>
      <c r="P1" s="255" t="s">
        <v>28</v>
      </c>
      <c r="Q1" s="256"/>
      <c r="R1" s="256"/>
      <c r="S1" s="256"/>
      <c r="T1" s="256"/>
      <c r="U1" s="256"/>
      <c r="V1" s="256"/>
      <c r="W1" s="256"/>
      <c r="X1" s="256"/>
      <c r="Y1" s="256"/>
      <c r="Z1" s="256"/>
      <c r="AD1" s="273" t="s">
        <v>29</v>
      </c>
      <c r="AE1" s="274"/>
      <c r="AF1" s="274"/>
      <c r="AG1" s="274"/>
      <c r="AH1" s="274"/>
      <c r="AI1" s="274"/>
      <c r="AJ1" s="274"/>
      <c r="AK1" s="274"/>
      <c r="AL1" s="274"/>
      <c r="AM1" s="274"/>
      <c r="AN1" s="274"/>
      <c r="AO1" s="113"/>
      <c r="AP1" s="113"/>
      <c r="AR1" s="273" t="s">
        <v>30</v>
      </c>
      <c r="AS1" s="274"/>
      <c r="AT1" s="274"/>
      <c r="AU1" s="274"/>
      <c r="AV1" s="274"/>
      <c r="AW1" s="274"/>
      <c r="AX1" s="274"/>
      <c r="AY1" s="274"/>
      <c r="AZ1" s="274"/>
      <c r="BA1" s="274"/>
      <c r="BB1" s="274"/>
    </row>
    <row r="2" spans="1:57" x14ac:dyDescent="0.25">
      <c r="A2" s="78" t="s">
        <v>0</v>
      </c>
      <c r="B2" s="79" t="s">
        <v>1</v>
      </c>
      <c r="C2" s="115">
        <v>44227</v>
      </c>
      <c r="D2" s="115">
        <v>44255</v>
      </c>
      <c r="E2" s="115">
        <v>44286</v>
      </c>
      <c r="F2" s="115">
        <v>44316</v>
      </c>
      <c r="G2" s="115">
        <v>44347</v>
      </c>
      <c r="H2" s="115">
        <v>44377</v>
      </c>
      <c r="I2" s="115">
        <v>44408</v>
      </c>
      <c r="J2" s="115">
        <v>44439</v>
      </c>
      <c r="K2" s="115">
        <v>44469</v>
      </c>
      <c r="L2" s="115">
        <v>44500</v>
      </c>
      <c r="M2" s="115">
        <v>44530</v>
      </c>
      <c r="N2" s="115">
        <v>44561</v>
      </c>
      <c r="P2" s="78" t="s">
        <v>0</v>
      </c>
      <c r="Q2" s="79" t="s">
        <v>1</v>
      </c>
      <c r="R2" s="115">
        <v>44227</v>
      </c>
      <c r="S2" s="115">
        <v>44255</v>
      </c>
      <c r="T2" s="115">
        <v>44286</v>
      </c>
      <c r="U2" s="115">
        <v>44316</v>
      </c>
      <c r="V2" s="115">
        <v>44347</v>
      </c>
      <c r="W2" s="115">
        <v>44377</v>
      </c>
      <c r="X2" s="115">
        <v>44408</v>
      </c>
      <c r="Y2" s="115">
        <v>44439</v>
      </c>
      <c r="Z2" s="115">
        <v>44469</v>
      </c>
      <c r="AA2" s="115">
        <v>44500</v>
      </c>
      <c r="AB2" s="115">
        <v>44530</v>
      </c>
      <c r="AC2" s="117">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8">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25">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25">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25">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25">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25">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25">
      <c r="A9" s="83" t="s">
        <v>170</v>
      </c>
      <c r="B9" s="77" t="s">
        <v>182</v>
      </c>
      <c r="L9" s="77">
        <v>1</v>
      </c>
      <c r="P9" s="83" t="s">
        <v>170</v>
      </c>
      <c r="Q9" s="82" t="s">
        <v>182</v>
      </c>
      <c r="AA9" s="77">
        <v>1</v>
      </c>
      <c r="AD9" s="89" t="s">
        <v>170</v>
      </c>
      <c r="AE9" s="77" t="s">
        <v>182</v>
      </c>
      <c r="AO9" s="77">
        <v>1</v>
      </c>
      <c r="AR9" s="89" t="s">
        <v>170</v>
      </c>
      <c r="AS9" s="82" t="s">
        <v>182</v>
      </c>
      <c r="BC9" s="77">
        <v>1</v>
      </c>
    </row>
    <row r="10" spans="1:57" x14ac:dyDescent="0.25">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25">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25">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25">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25">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25">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25">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25">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25">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25">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25">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25">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25">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25">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25">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25">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25">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25">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25">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25">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25">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25">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25">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25">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25">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25">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25">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25">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25">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25">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25">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25">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25">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25">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25">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25">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25">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25">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25">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25">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25">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25">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25">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25">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25">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25">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25">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25">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25">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25">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25">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25">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25">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25">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25">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25">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25">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25">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25">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25">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25">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25">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25">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25">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25">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25">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25">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25">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25">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25">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25">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25">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25">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25">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25">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25">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25">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25">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25">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25">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25">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25">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25">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25">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25">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25">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25">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25">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25">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25">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25">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25">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25">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25">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25">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25">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186</v>
      </c>
      <c r="U150" s="77">
        <v>1</v>
      </c>
      <c r="W150" s="77">
        <v>0</v>
      </c>
      <c r="AD150" s="77" t="s">
        <v>159</v>
      </c>
      <c r="AE150" s="77" t="s">
        <v>186</v>
      </c>
      <c r="AI150" s="77">
        <v>3</v>
      </c>
      <c r="AK150" s="77">
        <v>2</v>
      </c>
    </row>
    <row r="151" spans="1:57" x14ac:dyDescent="0.25">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25">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25">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tabColor theme="7" tint="0.59999389629810485"/>
  </sheetPr>
  <dimension ref="A1:AY135"/>
  <sheetViews>
    <sheetView topLeftCell="AC1" workbookViewId="0">
      <selection sqref="A1:B2"/>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275" t="s">
        <v>35</v>
      </c>
      <c r="B1" s="275"/>
      <c r="C1" s="261" t="s">
        <v>27</v>
      </c>
      <c r="D1" s="261"/>
      <c r="E1" s="261"/>
      <c r="F1" s="261"/>
      <c r="G1" s="261"/>
      <c r="H1" s="261"/>
      <c r="I1" s="261"/>
      <c r="J1" s="261"/>
      <c r="K1" s="261"/>
      <c r="L1" s="261"/>
      <c r="P1" s="261" t="s">
        <v>28</v>
      </c>
      <c r="Q1" s="261"/>
      <c r="R1" s="261"/>
      <c r="S1" s="261"/>
      <c r="T1" s="261"/>
      <c r="U1" s="261"/>
      <c r="V1" s="261"/>
      <c r="W1" s="261"/>
      <c r="X1" s="261"/>
      <c r="Y1" s="261"/>
      <c r="AA1" s="276" t="s">
        <v>29</v>
      </c>
      <c r="AB1" s="277"/>
      <c r="AC1" s="277"/>
      <c r="AD1" s="277"/>
      <c r="AE1" s="277"/>
      <c r="AF1" s="277"/>
      <c r="AG1" s="277"/>
      <c r="AH1" s="277"/>
      <c r="AI1" s="277"/>
      <c r="AJ1" s="277"/>
      <c r="AK1" s="277"/>
      <c r="AL1" s="278"/>
      <c r="AN1" s="267" t="s">
        <v>30</v>
      </c>
      <c r="AO1" s="268"/>
      <c r="AP1" s="268"/>
      <c r="AQ1" s="268"/>
      <c r="AR1" s="268"/>
      <c r="AS1" s="268"/>
      <c r="AT1" s="268"/>
      <c r="AU1" s="268"/>
      <c r="AV1" s="268"/>
      <c r="AW1" s="268"/>
      <c r="AX1" s="268"/>
      <c r="AY1" s="268"/>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25">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25">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25">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25">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25">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25">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25">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25">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25">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25">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25">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25">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25">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25">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25">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25">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25">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25">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25">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25">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25">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25">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25">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25">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25">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25">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25">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25">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25">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25">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25">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25">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25">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25">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25">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25">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25">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25">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25">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25">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25">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25">
      <c r="A45" s="33">
        <v>98942</v>
      </c>
      <c r="B45" s="62" t="s">
        <v>182</v>
      </c>
      <c r="F45">
        <v>1</v>
      </c>
      <c r="N45" s="24">
        <v>98932</v>
      </c>
      <c r="O45" s="25" t="s">
        <v>182</v>
      </c>
      <c r="T45">
        <v>0</v>
      </c>
      <c r="AA45" s="24">
        <v>98932</v>
      </c>
      <c r="AB45" s="25" t="s">
        <v>182</v>
      </c>
      <c r="AG45">
        <v>1</v>
      </c>
      <c r="AN45" s="24">
        <v>98942</v>
      </c>
      <c r="AO45" s="15" t="s">
        <v>182</v>
      </c>
      <c r="AS45">
        <v>1</v>
      </c>
    </row>
    <row r="46" spans="1:51" x14ac:dyDescent="0.25">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25">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25">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25">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25">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25">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25">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25">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25">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25">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25">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25">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25">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25">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25">
      <c r="A60" s="33">
        <v>98370</v>
      </c>
      <c r="B60" s="62" t="s">
        <v>183</v>
      </c>
      <c r="C60">
        <v>1</v>
      </c>
      <c r="N60" s="24">
        <v>98273</v>
      </c>
      <c r="O60" s="25" t="s">
        <v>183</v>
      </c>
      <c r="Q60">
        <v>0</v>
      </c>
      <c r="AA60" s="24">
        <v>98273</v>
      </c>
      <c r="AB60" s="25" t="s">
        <v>183</v>
      </c>
      <c r="AD60">
        <v>1</v>
      </c>
      <c r="AN60" s="24">
        <v>98370</v>
      </c>
      <c r="AO60" s="15" t="s">
        <v>183</v>
      </c>
      <c r="AP60">
        <v>1</v>
      </c>
    </row>
    <row r="61" spans="1:51" x14ac:dyDescent="0.25">
      <c r="A61" s="33">
        <v>98801</v>
      </c>
      <c r="B61" s="62" t="s">
        <v>183</v>
      </c>
      <c r="F61">
        <v>1</v>
      </c>
      <c r="N61" s="24">
        <v>98312</v>
      </c>
      <c r="O61" s="25" t="s">
        <v>183</v>
      </c>
      <c r="T61">
        <v>1</v>
      </c>
      <c r="AA61" s="24">
        <v>98312</v>
      </c>
      <c r="AB61" s="25" t="s">
        <v>183</v>
      </c>
      <c r="AG61">
        <v>1</v>
      </c>
      <c r="AN61" s="24">
        <v>98801</v>
      </c>
      <c r="AO61" s="15" t="s">
        <v>183</v>
      </c>
      <c r="AS61">
        <v>0</v>
      </c>
    </row>
    <row r="62" spans="1:51" x14ac:dyDescent="0.25">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25">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25">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25">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25">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25">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25">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25">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25">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25">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25">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25">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25">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25">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25">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25">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25">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25">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25">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25">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25">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25">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25">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25">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25">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25">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25">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25">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25">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25">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25">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25">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25">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25">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25">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25">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25">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25">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25">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25">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25">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25">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25">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25">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25">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25">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25">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25">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25">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25">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25">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25">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25">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25">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25">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25">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25">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25">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25">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25">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25">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25">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25">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25">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25">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25">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25">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25">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25">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25">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25">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25">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25">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25">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tabColor theme="7" tint="0.59999389629810485"/>
  </sheetPr>
  <dimension ref="A1:AZ147"/>
  <sheetViews>
    <sheetView workbookViewId="0">
      <selection sqref="A1:B2"/>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275" t="s">
        <v>40</v>
      </c>
      <c r="B1" s="275"/>
      <c r="D1" s="261" t="s">
        <v>27</v>
      </c>
      <c r="E1" s="261"/>
      <c r="F1" s="261"/>
      <c r="G1" s="261"/>
      <c r="H1" s="261"/>
      <c r="I1" s="261"/>
      <c r="J1" s="261"/>
      <c r="K1" s="261"/>
      <c r="L1" s="261"/>
      <c r="M1" s="261"/>
      <c r="O1" s="276" t="s">
        <v>28</v>
      </c>
      <c r="P1" s="277"/>
      <c r="Q1" s="277"/>
      <c r="R1" s="277"/>
      <c r="S1" s="277"/>
      <c r="T1" s="277"/>
      <c r="U1" s="277"/>
      <c r="V1" s="277"/>
      <c r="W1" s="277"/>
      <c r="X1" s="277"/>
      <c r="Y1" s="277"/>
      <c r="Z1" s="278"/>
      <c r="AB1" s="276" t="s">
        <v>29</v>
      </c>
      <c r="AC1" s="277"/>
      <c r="AD1" s="277"/>
      <c r="AE1" s="277"/>
      <c r="AF1" s="277"/>
      <c r="AG1" s="277"/>
      <c r="AH1" s="277"/>
      <c r="AI1" s="277"/>
      <c r="AJ1" s="277"/>
      <c r="AK1" s="277"/>
      <c r="AL1" s="277"/>
      <c r="AM1" s="278"/>
      <c r="AQ1" s="261" t="s">
        <v>30</v>
      </c>
      <c r="AR1" s="261"/>
      <c r="AS1" s="261"/>
      <c r="AT1" s="261"/>
      <c r="AU1" s="261"/>
      <c r="AV1" s="261"/>
      <c r="AW1" s="261"/>
      <c r="AX1" s="261"/>
      <c r="AY1" s="261"/>
      <c r="AZ1" s="261"/>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25">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25">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25">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25">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25">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25">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25">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25">
      <c r="A11" s="33">
        <v>98244</v>
      </c>
      <c r="B11" s="46" t="s">
        <v>182</v>
      </c>
      <c r="H11">
        <v>1</v>
      </c>
      <c r="O11" s="24">
        <v>98240</v>
      </c>
      <c r="P11" s="15" t="s">
        <v>182</v>
      </c>
      <c r="Z11">
        <v>0</v>
      </c>
      <c r="AB11" s="24">
        <v>98240</v>
      </c>
      <c r="AC11" s="25" t="s">
        <v>182</v>
      </c>
      <c r="AM11">
        <v>1</v>
      </c>
      <c r="AO11" s="24">
        <v>98244</v>
      </c>
      <c r="AP11" s="25" t="s">
        <v>182</v>
      </c>
      <c r="AU11">
        <v>1</v>
      </c>
    </row>
    <row r="12" spans="1:52" x14ac:dyDescent="0.25">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25">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25">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25">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25">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25">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25">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25">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25">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25">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25">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25">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25">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25">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25">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25">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25">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25">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25">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25">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25">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25">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25">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25">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25">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25">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25">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25">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25">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25">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25">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25">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25">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25">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25">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25">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25">
      <c r="A48" s="33">
        <v>98942</v>
      </c>
      <c r="B48" s="46" t="s">
        <v>182</v>
      </c>
      <c r="H48">
        <v>1</v>
      </c>
      <c r="O48" s="24">
        <v>98930</v>
      </c>
      <c r="P48" s="15" t="s">
        <v>182</v>
      </c>
      <c r="Q48">
        <v>1</v>
      </c>
      <c r="AB48" s="24">
        <v>98930</v>
      </c>
      <c r="AC48" s="25" t="s">
        <v>182</v>
      </c>
      <c r="AD48">
        <v>1</v>
      </c>
      <c r="AO48" s="24">
        <v>98942</v>
      </c>
      <c r="AP48" s="25" t="s">
        <v>182</v>
      </c>
      <c r="AU48">
        <v>1</v>
      </c>
    </row>
    <row r="49" spans="1:52" x14ac:dyDescent="0.25">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25">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25">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25">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25">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25">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25">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25">
      <c r="A56" s="33">
        <v>99337</v>
      </c>
      <c r="B56" s="46" t="s">
        <v>182</v>
      </c>
      <c r="M56">
        <v>1</v>
      </c>
      <c r="O56" s="24">
        <v>99323</v>
      </c>
      <c r="P56" s="15" t="s">
        <v>182</v>
      </c>
      <c r="R56">
        <v>0</v>
      </c>
      <c r="AB56" s="24">
        <v>99323</v>
      </c>
      <c r="AC56" s="25" t="s">
        <v>182</v>
      </c>
      <c r="AE56">
        <v>1</v>
      </c>
      <c r="AO56" s="24">
        <v>99337</v>
      </c>
      <c r="AP56" s="25" t="s">
        <v>182</v>
      </c>
      <c r="AZ56">
        <v>1</v>
      </c>
    </row>
    <row r="57" spans="1:52" x14ac:dyDescent="0.25">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25">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25">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25">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25">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25">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25">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25">
      <c r="A64" s="33">
        <v>98901</v>
      </c>
      <c r="B64" s="14" t="s">
        <v>183</v>
      </c>
      <c r="G64">
        <v>2</v>
      </c>
      <c r="O64" s="24">
        <v>99354</v>
      </c>
      <c r="P64" s="15" t="s">
        <v>182</v>
      </c>
      <c r="S64">
        <v>2</v>
      </c>
      <c r="AB64" s="24">
        <v>99354</v>
      </c>
      <c r="AC64" s="25" t="s">
        <v>182</v>
      </c>
      <c r="AF64">
        <v>2</v>
      </c>
      <c r="AO64" s="24">
        <v>98901</v>
      </c>
      <c r="AP64" s="25" t="s">
        <v>183</v>
      </c>
      <c r="AT64">
        <v>2</v>
      </c>
    </row>
    <row r="65" spans="1:52" x14ac:dyDescent="0.25">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25">
      <c r="A66" s="33">
        <v>98951</v>
      </c>
      <c r="B66" s="14" t="s">
        <v>183</v>
      </c>
      <c r="F66">
        <v>1</v>
      </c>
      <c r="O66" s="24">
        <v>98226</v>
      </c>
      <c r="P66" s="15" t="s">
        <v>183</v>
      </c>
      <c r="X66">
        <v>1</v>
      </c>
      <c r="AB66" s="24">
        <v>98226</v>
      </c>
      <c r="AC66" s="25" t="s">
        <v>183</v>
      </c>
      <c r="AK66">
        <v>1</v>
      </c>
      <c r="AO66" s="24">
        <v>98951</v>
      </c>
      <c r="AP66" s="25" t="s">
        <v>183</v>
      </c>
      <c r="AS66">
        <v>0</v>
      </c>
    </row>
    <row r="67" spans="1:52" x14ac:dyDescent="0.25">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25">
      <c r="A68" s="33">
        <v>98233</v>
      </c>
      <c r="B68" s="14" t="s">
        <v>184</v>
      </c>
      <c r="H68">
        <v>1</v>
      </c>
      <c r="O68" s="24">
        <v>98936</v>
      </c>
      <c r="P68" s="15" t="s">
        <v>183</v>
      </c>
      <c r="T68">
        <v>1</v>
      </c>
      <c r="AB68" s="24">
        <v>98936</v>
      </c>
      <c r="AC68" s="25" t="s">
        <v>183</v>
      </c>
      <c r="AG68">
        <v>1</v>
      </c>
      <c r="AO68" s="24">
        <v>98233</v>
      </c>
      <c r="AP68" s="25" t="s">
        <v>184</v>
      </c>
      <c r="AU68">
        <v>1</v>
      </c>
    </row>
    <row r="69" spans="1:52" x14ac:dyDescent="0.25">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25">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25">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25">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25">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25">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25">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25">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25">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25">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25">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25">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25">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25">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25">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25">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25">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25">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25">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25">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25">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25">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25">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25">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25">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25">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25">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25">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25">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25">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25">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25">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25">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25">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25">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25">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25">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25">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25">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25">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25">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25">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25">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25">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25">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25">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25">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25">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25">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25">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25">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25">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25">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25">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25">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25">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25">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25">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25">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25">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25">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25">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25">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25">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25">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25">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25">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25">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25">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25">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25">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25">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25">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25">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25">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25">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25">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25">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25">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tabColor theme="8" tint="0.59999389629810485"/>
  </sheetPr>
  <dimension ref="A1:BB4"/>
  <sheetViews>
    <sheetView topLeftCell="Z1" workbookViewId="0">
      <selection activeCell="AV3" sqref="AV3:AY3"/>
    </sheetView>
  </sheetViews>
  <sheetFormatPr defaultRowHeight="15" x14ac:dyDescent="0.25"/>
  <cols>
    <col min="14" max="14" width="9.140625" style="156"/>
    <col min="28" max="28" width="9.140625" style="156"/>
    <col min="42" max="42" width="9.140625" style="156"/>
  </cols>
  <sheetData>
    <row r="1" spans="1:54" x14ac:dyDescent="0.25">
      <c r="A1" s="255" t="s">
        <v>39</v>
      </c>
      <c r="B1" s="256"/>
      <c r="C1" s="256"/>
      <c r="D1" s="256"/>
      <c r="E1" s="256"/>
      <c r="F1" s="256"/>
      <c r="G1" s="256"/>
      <c r="H1" s="139"/>
      <c r="I1" s="139"/>
      <c r="J1" s="139"/>
      <c r="K1" s="139"/>
      <c r="L1" s="139"/>
      <c r="M1" s="139"/>
      <c r="O1" s="255" t="s">
        <v>36</v>
      </c>
      <c r="P1" s="256"/>
      <c r="Q1" s="256"/>
      <c r="R1" s="256"/>
      <c r="S1" s="256"/>
      <c r="T1" s="256"/>
      <c r="U1" s="256"/>
      <c r="V1" s="139"/>
      <c r="W1" s="139"/>
      <c r="X1" s="139"/>
      <c r="Y1" s="139"/>
      <c r="Z1" s="139"/>
      <c r="AA1" s="139"/>
      <c r="AC1" s="255" t="s">
        <v>37</v>
      </c>
      <c r="AD1" s="256"/>
      <c r="AE1" s="256"/>
      <c r="AF1" s="256"/>
      <c r="AG1" s="256"/>
      <c r="AH1" s="256"/>
      <c r="AI1" s="256"/>
      <c r="AJ1" s="139"/>
      <c r="AK1" s="139"/>
      <c r="AL1" s="139"/>
      <c r="AM1" s="139"/>
      <c r="AN1" s="139"/>
      <c r="AO1" s="139"/>
      <c r="AQ1" s="273" t="s">
        <v>38</v>
      </c>
      <c r="AR1" s="274"/>
      <c r="AS1" s="274"/>
      <c r="AT1" s="274"/>
      <c r="AU1" s="274"/>
      <c r="AV1" s="274"/>
      <c r="AW1" s="77"/>
      <c r="AX1" s="77"/>
      <c r="AY1" s="77"/>
      <c r="AZ1" s="77"/>
      <c r="BA1" s="77"/>
      <c r="BB1" s="77"/>
    </row>
    <row r="2" spans="1:54" x14ac:dyDescent="0.25">
      <c r="A2" s="137"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77" t="s">
        <v>181</v>
      </c>
      <c r="AD2" s="84">
        <v>44562</v>
      </c>
      <c r="AE2" s="84">
        <v>44593</v>
      </c>
      <c r="AF2" s="84">
        <v>44621</v>
      </c>
      <c r="AG2" s="84">
        <v>44652</v>
      </c>
      <c r="AH2" s="84">
        <v>44682</v>
      </c>
      <c r="AI2" s="84">
        <v>44713</v>
      </c>
      <c r="AJ2" s="84">
        <v>44743</v>
      </c>
      <c r="AK2" s="84">
        <v>44774</v>
      </c>
      <c r="AL2" s="84">
        <v>44805</v>
      </c>
      <c r="AM2" s="84">
        <v>44835</v>
      </c>
      <c r="AN2" s="84">
        <v>44866</v>
      </c>
      <c r="AO2" s="84">
        <v>44896</v>
      </c>
      <c r="AQ2" s="84">
        <v>44562</v>
      </c>
      <c r="AR2" s="84">
        <v>44593</v>
      </c>
      <c r="AS2" s="84">
        <v>44621</v>
      </c>
      <c r="AT2" s="84">
        <v>44652</v>
      </c>
      <c r="AU2" s="84">
        <v>44682</v>
      </c>
      <c r="AV2" s="84">
        <v>44713</v>
      </c>
      <c r="AW2" s="84">
        <v>44743</v>
      </c>
      <c r="AX2" s="84">
        <v>44774</v>
      </c>
      <c r="AY2" s="84">
        <v>44805</v>
      </c>
      <c r="AZ2" s="84">
        <v>44835</v>
      </c>
      <c r="BA2" s="84">
        <v>44866</v>
      </c>
      <c r="BB2" s="84">
        <v>44896</v>
      </c>
    </row>
    <row r="3" spans="1:54" x14ac:dyDescent="0.25">
      <c r="A3">
        <v>98901</v>
      </c>
      <c r="B3">
        <v>0</v>
      </c>
      <c r="C3">
        <v>0</v>
      </c>
      <c r="D3">
        <v>0</v>
      </c>
      <c r="E3">
        <v>0</v>
      </c>
      <c r="F3">
        <v>0</v>
      </c>
      <c r="G3">
        <v>0</v>
      </c>
      <c r="H3" s="76">
        <v>0</v>
      </c>
      <c r="I3" s="76">
        <v>0</v>
      </c>
      <c r="J3" s="76">
        <v>0</v>
      </c>
      <c r="O3" s="76">
        <v>98901</v>
      </c>
      <c r="P3" s="76">
        <v>0</v>
      </c>
      <c r="Q3" s="76">
        <v>0</v>
      </c>
      <c r="R3" s="76">
        <v>0</v>
      </c>
      <c r="S3">
        <v>0</v>
      </c>
      <c r="T3">
        <v>0</v>
      </c>
      <c r="U3">
        <v>0</v>
      </c>
      <c r="V3">
        <v>0</v>
      </c>
      <c r="W3">
        <v>0</v>
      </c>
      <c r="X3">
        <v>0</v>
      </c>
      <c r="AC3" s="61" t="s">
        <v>116</v>
      </c>
      <c r="AD3" s="76">
        <v>1</v>
      </c>
      <c r="AE3" s="76">
        <v>0</v>
      </c>
      <c r="AF3" s="76">
        <v>0</v>
      </c>
      <c r="AG3">
        <v>0</v>
      </c>
      <c r="AH3">
        <v>0</v>
      </c>
      <c r="AI3">
        <v>0</v>
      </c>
      <c r="AJ3">
        <v>0</v>
      </c>
      <c r="AK3">
        <v>0</v>
      </c>
      <c r="AL3">
        <v>0</v>
      </c>
      <c r="AQ3" s="61" t="s">
        <v>116</v>
      </c>
      <c r="AR3" s="76">
        <v>0</v>
      </c>
      <c r="AS3" s="76">
        <v>0</v>
      </c>
      <c r="AT3" s="76">
        <v>0</v>
      </c>
      <c r="AU3">
        <v>0</v>
      </c>
      <c r="AV3">
        <v>0</v>
      </c>
      <c r="AW3" s="76">
        <v>0</v>
      </c>
      <c r="AX3" s="76">
        <v>0</v>
      </c>
      <c r="AY3" s="76">
        <v>0</v>
      </c>
    </row>
    <row r="4" spans="1:54" x14ac:dyDescent="0.25">
      <c r="AC4" s="170">
        <v>98311</v>
      </c>
      <c r="AD4">
        <v>0</v>
      </c>
      <c r="AE4">
        <v>0</v>
      </c>
      <c r="AF4">
        <v>0</v>
      </c>
      <c r="AG4">
        <v>0</v>
      </c>
      <c r="AH4">
        <v>0</v>
      </c>
      <c r="AI4">
        <v>1</v>
      </c>
      <c r="AJ4" s="76">
        <v>0</v>
      </c>
      <c r="AK4" s="76">
        <v>0</v>
      </c>
      <c r="AL4" s="76">
        <v>0</v>
      </c>
    </row>
  </sheetData>
  <mergeCells count="4">
    <mergeCell ref="A1:G1"/>
    <mergeCell ref="O1:U1"/>
    <mergeCell ref="AC1:AI1"/>
    <mergeCell ref="AQ1:AV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tabColor theme="8" tint="0.59999389629810485"/>
  </sheetPr>
  <dimension ref="A1:BB74"/>
  <sheetViews>
    <sheetView topLeftCell="R1" workbookViewId="0">
      <selection activeCell="X21" sqref="X21"/>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255" t="s">
        <v>39</v>
      </c>
      <c r="B1" s="256"/>
      <c r="C1" s="256"/>
      <c r="D1" s="256"/>
      <c r="E1" s="256"/>
      <c r="F1" s="256"/>
      <c r="G1" s="256"/>
      <c r="H1" s="114"/>
      <c r="I1" s="114"/>
      <c r="J1" s="114"/>
      <c r="K1" s="114"/>
      <c r="L1" s="114"/>
      <c r="M1" s="114"/>
      <c r="O1" s="255" t="s">
        <v>36</v>
      </c>
      <c r="P1" s="256"/>
      <c r="Q1" s="256"/>
      <c r="R1" s="256"/>
      <c r="S1" s="256"/>
      <c r="T1" s="256"/>
      <c r="U1" s="256"/>
      <c r="V1" s="114"/>
      <c r="W1" s="114"/>
      <c r="X1" s="114"/>
      <c r="Y1" s="114"/>
      <c r="Z1" s="114"/>
      <c r="AA1" s="114"/>
      <c r="AC1" s="255" t="s">
        <v>37</v>
      </c>
      <c r="AD1" s="256"/>
      <c r="AE1" s="256"/>
      <c r="AF1" s="256"/>
      <c r="AG1" s="256"/>
      <c r="AH1" s="256"/>
      <c r="AI1" s="256"/>
      <c r="AJ1" s="114"/>
      <c r="AK1" s="114"/>
      <c r="AL1" s="114"/>
      <c r="AM1" s="114"/>
      <c r="AN1" s="114"/>
      <c r="AO1" s="114"/>
      <c r="AQ1" s="273" t="s">
        <v>38</v>
      </c>
      <c r="AR1" s="274"/>
      <c r="AS1" s="274"/>
      <c r="AT1" s="274"/>
      <c r="AU1" s="274"/>
      <c r="AV1" s="274"/>
    </row>
    <row r="2" spans="1:54" x14ac:dyDescent="0.25">
      <c r="A2" s="112"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7">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tabColor theme="8" tint="0.59999389629810485"/>
  </sheetPr>
  <dimension ref="A1:AT74"/>
  <sheetViews>
    <sheetView topLeftCell="AC1" workbookViewId="0">
      <selection sqref="A1:K2"/>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261" t="s">
        <v>39</v>
      </c>
      <c r="C1" s="261"/>
      <c r="D1" s="261"/>
      <c r="E1" s="261"/>
      <c r="F1" s="261"/>
      <c r="G1" s="261"/>
      <c r="H1" s="261"/>
      <c r="I1" s="261"/>
      <c r="J1" s="261"/>
      <c r="K1" s="261"/>
      <c r="N1" s="261" t="s">
        <v>36</v>
      </c>
      <c r="O1" s="261"/>
      <c r="P1" s="261"/>
      <c r="Q1" s="261"/>
      <c r="R1" s="261"/>
      <c r="S1" s="261"/>
      <c r="T1" s="261"/>
      <c r="U1" s="261"/>
      <c r="V1" s="261"/>
      <c r="W1" s="261"/>
      <c r="Z1" s="261" t="s">
        <v>37</v>
      </c>
      <c r="AA1" s="261"/>
      <c r="AB1" s="261"/>
      <c r="AC1" s="261"/>
      <c r="AD1" s="261"/>
      <c r="AE1" s="261"/>
      <c r="AF1" s="261"/>
      <c r="AG1" s="261"/>
      <c r="AH1" s="261"/>
      <c r="AI1" s="261"/>
      <c r="AK1" s="267" t="s">
        <v>38</v>
      </c>
      <c r="AL1" s="268"/>
      <c r="AM1" s="268"/>
      <c r="AN1" s="268"/>
      <c r="AO1" s="268"/>
      <c r="AP1" s="268"/>
      <c r="AQ1" s="268"/>
      <c r="AR1" s="268"/>
      <c r="AS1" s="268"/>
      <c r="AT1" s="268"/>
    </row>
    <row r="2" spans="1:46" x14ac:dyDescent="0.25">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tabColor theme="8" tint="0.59999389629810485"/>
  </sheetPr>
  <dimension ref="A1:AT73"/>
  <sheetViews>
    <sheetView workbookViewId="0">
      <selection sqref="A1:B2"/>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261" t="s">
        <v>39</v>
      </c>
      <c r="D1" s="261"/>
      <c r="E1" s="261"/>
      <c r="F1" s="261"/>
      <c r="G1" s="261"/>
      <c r="H1" s="261"/>
      <c r="I1" s="261"/>
      <c r="J1" s="261"/>
      <c r="K1" s="261"/>
      <c r="L1" s="261"/>
      <c r="N1" s="261" t="s">
        <v>36</v>
      </c>
      <c r="O1" s="261"/>
      <c r="P1" s="261"/>
      <c r="Q1" s="261"/>
      <c r="R1" s="261"/>
      <c r="S1" s="261"/>
      <c r="T1" s="261"/>
      <c r="U1" s="261"/>
      <c r="V1" s="261"/>
      <c r="W1" s="261"/>
      <c r="Z1" s="261" t="s">
        <v>37</v>
      </c>
      <c r="AA1" s="261"/>
      <c r="AB1" s="261"/>
      <c r="AC1" s="261"/>
      <c r="AD1" s="261"/>
      <c r="AE1" s="261"/>
      <c r="AF1" s="261"/>
      <c r="AG1" s="261"/>
      <c r="AH1" s="261"/>
      <c r="AI1" s="261"/>
      <c r="AK1" s="261" t="s">
        <v>38</v>
      </c>
      <c r="AL1" s="261"/>
      <c r="AM1" s="261"/>
      <c r="AN1" s="261"/>
      <c r="AO1" s="261"/>
      <c r="AP1" s="261"/>
      <c r="AQ1" s="261"/>
      <c r="AR1" s="261"/>
      <c r="AS1" s="261"/>
      <c r="AT1" s="261"/>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tabColor theme="9" tint="0.59999389629810485"/>
  </sheetPr>
  <dimension ref="A1:BE63"/>
  <sheetViews>
    <sheetView topLeftCell="K1" workbookViewId="0">
      <selection activeCell="AR4" sqref="AR1:AR1048576"/>
    </sheetView>
  </sheetViews>
  <sheetFormatPr defaultRowHeight="15" x14ac:dyDescent="0.25"/>
  <cols>
    <col min="2" max="2" width="14.5703125" bestFit="1" customWidth="1"/>
    <col min="15" max="15" width="9.140625" style="149"/>
    <col min="30" max="30" width="9.140625" style="149"/>
    <col min="37" max="41" width="9.140625" style="76"/>
    <col min="43" max="43" width="9.140625" style="149"/>
    <col min="44" max="44" width="9.140625" style="77"/>
    <col min="45" max="45" width="14.5703125" bestFit="1" customWidth="1"/>
  </cols>
  <sheetData>
    <row r="1" spans="1:57" x14ac:dyDescent="0.25">
      <c r="A1" s="279" t="s">
        <v>31</v>
      </c>
      <c r="B1" s="280"/>
      <c r="C1" s="280"/>
      <c r="D1" s="280"/>
      <c r="E1" s="280"/>
      <c r="F1" s="280"/>
      <c r="G1" s="280"/>
      <c r="H1" s="280"/>
      <c r="I1" s="280"/>
      <c r="J1" s="280"/>
      <c r="K1" s="280"/>
      <c r="L1" s="139"/>
      <c r="M1" s="139"/>
      <c r="N1" s="139"/>
      <c r="P1" s="255" t="s">
        <v>32</v>
      </c>
      <c r="Q1" s="256"/>
      <c r="R1" s="256"/>
      <c r="S1" s="256"/>
      <c r="T1" s="256"/>
      <c r="U1" s="256"/>
      <c r="V1" s="256"/>
      <c r="W1" s="256"/>
      <c r="X1" s="256"/>
      <c r="Y1" s="256"/>
      <c r="Z1" s="256"/>
      <c r="AA1" s="139"/>
      <c r="AB1" s="139"/>
      <c r="AC1" s="139"/>
      <c r="AE1" s="281" t="s">
        <v>33</v>
      </c>
      <c r="AF1" s="281"/>
      <c r="AG1" s="281"/>
      <c r="AH1" s="281"/>
      <c r="AI1" s="281"/>
      <c r="AJ1" s="281"/>
      <c r="AK1" s="281"/>
      <c r="AL1" s="281"/>
      <c r="AM1" s="281"/>
      <c r="AN1" s="281"/>
      <c r="AO1" s="281"/>
      <c r="AP1" s="281"/>
      <c r="AR1" s="273" t="s">
        <v>34</v>
      </c>
      <c r="AS1" s="274"/>
      <c r="AT1" s="264"/>
      <c r="AU1" s="264"/>
      <c r="AV1" s="264"/>
      <c r="AW1" s="264"/>
      <c r="AX1" s="264"/>
      <c r="AY1" s="264"/>
      <c r="AZ1" s="77"/>
      <c r="BA1" s="77"/>
      <c r="BB1" s="77"/>
      <c r="BC1" s="77"/>
      <c r="BD1" s="77"/>
      <c r="BE1" s="77"/>
    </row>
    <row r="2" spans="1:57" x14ac:dyDescent="0.25">
      <c r="A2" s="141" t="s">
        <v>0</v>
      </c>
      <c r="B2" s="141" t="s">
        <v>1</v>
      </c>
      <c r="C2" s="91">
        <v>44592</v>
      </c>
      <c r="D2" s="91">
        <v>44620</v>
      </c>
      <c r="E2" s="91">
        <v>44651</v>
      </c>
      <c r="F2" s="91">
        <v>44681</v>
      </c>
      <c r="G2" s="91">
        <v>44712</v>
      </c>
      <c r="H2" s="91">
        <v>44742</v>
      </c>
      <c r="I2" s="91">
        <v>44773</v>
      </c>
      <c r="J2" s="91">
        <v>44804</v>
      </c>
      <c r="K2" s="91">
        <v>44834</v>
      </c>
      <c r="L2" s="91">
        <v>44865</v>
      </c>
      <c r="M2" s="91">
        <v>44895</v>
      </c>
      <c r="N2" s="91">
        <v>44926</v>
      </c>
      <c r="P2" s="141" t="s">
        <v>0</v>
      </c>
      <c r="Q2" s="141" t="s">
        <v>1</v>
      </c>
      <c r="R2" s="91">
        <v>44592</v>
      </c>
      <c r="S2" s="91">
        <v>44620</v>
      </c>
      <c r="T2" s="91">
        <v>44651</v>
      </c>
      <c r="U2" s="91">
        <v>44681</v>
      </c>
      <c r="V2" s="91">
        <v>44712</v>
      </c>
      <c r="W2" s="91">
        <v>44742</v>
      </c>
      <c r="X2" s="91">
        <v>44773</v>
      </c>
      <c r="Y2" s="91">
        <v>44804</v>
      </c>
      <c r="Z2" s="91">
        <v>44834</v>
      </c>
      <c r="AA2" s="91">
        <v>44865</v>
      </c>
      <c r="AB2" s="91">
        <v>44895</v>
      </c>
      <c r="AC2" s="91">
        <v>44926</v>
      </c>
      <c r="AE2" s="84">
        <v>44227</v>
      </c>
      <c r="AF2" s="84">
        <v>44255</v>
      </c>
      <c r="AG2" s="84">
        <v>44286</v>
      </c>
      <c r="AH2" s="84">
        <v>44316</v>
      </c>
      <c r="AI2" s="84">
        <v>44347</v>
      </c>
      <c r="AJ2" s="84">
        <v>44377</v>
      </c>
      <c r="AK2" s="84">
        <v>44408</v>
      </c>
      <c r="AL2" s="84">
        <v>44439</v>
      </c>
      <c r="AM2" s="84">
        <v>44469</v>
      </c>
      <c r="AN2" s="84">
        <v>44500</v>
      </c>
      <c r="AO2" s="84">
        <v>44530</v>
      </c>
      <c r="AP2" s="84">
        <v>44561</v>
      </c>
      <c r="AR2" s="205" t="s">
        <v>0</v>
      </c>
      <c r="AS2" s="141"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25">
      <c r="A3" s="61" t="s">
        <v>121</v>
      </c>
      <c r="B3" s="76" t="s">
        <v>168</v>
      </c>
      <c r="C3" s="76"/>
      <c r="D3" s="76"/>
      <c r="E3" s="76"/>
      <c r="F3" s="76">
        <v>1</v>
      </c>
      <c r="G3" s="76"/>
      <c r="H3" s="76"/>
      <c r="I3" s="76">
        <v>1</v>
      </c>
      <c r="J3" s="76"/>
      <c r="K3" s="76"/>
      <c r="P3" s="61" t="s">
        <v>121</v>
      </c>
      <c r="Q3" t="s">
        <v>168</v>
      </c>
      <c r="R3" s="76">
        <v>1</v>
      </c>
      <c r="S3" s="76"/>
      <c r="T3" s="76"/>
      <c r="U3" s="76"/>
      <c r="V3" s="76"/>
      <c r="W3" s="76"/>
      <c r="X3" s="76">
        <v>1</v>
      </c>
      <c r="Y3" s="76"/>
      <c r="Z3" s="76">
        <v>1</v>
      </c>
      <c r="AE3" s="282" t="s">
        <v>187</v>
      </c>
      <c r="AF3" s="282"/>
      <c r="AG3" s="282"/>
      <c r="AH3" s="282"/>
      <c r="AI3" s="282"/>
      <c r="AJ3" s="282"/>
      <c r="AK3" s="282"/>
      <c r="AL3" s="282"/>
      <c r="AM3" s="282"/>
      <c r="AN3" s="282"/>
      <c r="AO3" s="282"/>
      <c r="AP3" s="282"/>
      <c r="AR3" s="83" t="s">
        <v>118</v>
      </c>
      <c r="AS3" s="76" t="s">
        <v>117</v>
      </c>
      <c r="AT3" s="76"/>
      <c r="AU3" s="76"/>
      <c r="AV3" s="76">
        <v>2</v>
      </c>
      <c r="AW3" s="76"/>
      <c r="AX3" s="76"/>
      <c r="AY3" s="76"/>
      <c r="AZ3" s="76"/>
      <c r="BA3" s="76"/>
      <c r="BB3" s="76"/>
    </row>
    <row r="4" spans="1:57" x14ac:dyDescent="0.25">
      <c r="A4" s="61" t="s">
        <v>118</v>
      </c>
      <c r="B4" s="76" t="s">
        <v>168</v>
      </c>
      <c r="C4" s="76"/>
      <c r="D4" s="76"/>
      <c r="E4" s="76"/>
      <c r="F4" s="76"/>
      <c r="G4" s="76">
        <v>1</v>
      </c>
      <c r="H4" s="76">
        <v>1</v>
      </c>
      <c r="I4" s="76">
        <v>1</v>
      </c>
      <c r="J4" s="76"/>
      <c r="K4" s="76"/>
      <c r="P4" s="61" t="s">
        <v>118</v>
      </c>
      <c r="Q4" t="s">
        <v>168</v>
      </c>
      <c r="R4" s="76"/>
      <c r="S4" s="76"/>
      <c r="T4" s="76"/>
      <c r="U4" s="76">
        <v>2</v>
      </c>
      <c r="V4" s="76">
        <v>1</v>
      </c>
      <c r="W4" s="76"/>
      <c r="X4" s="76">
        <v>2</v>
      </c>
      <c r="Y4" s="76"/>
      <c r="Z4" s="76">
        <v>5</v>
      </c>
      <c r="AE4" s="283"/>
      <c r="AF4" s="283"/>
      <c r="AG4" s="283"/>
      <c r="AH4" s="283"/>
      <c r="AI4" s="283"/>
      <c r="AJ4" s="283"/>
      <c r="AK4" s="283"/>
      <c r="AL4" s="283"/>
      <c r="AM4" s="283"/>
      <c r="AN4" s="283"/>
      <c r="AO4" s="283"/>
      <c r="AP4" s="283"/>
      <c r="AR4" s="83" t="s">
        <v>125</v>
      </c>
      <c r="AS4" s="76" t="s">
        <v>117</v>
      </c>
      <c r="AT4" s="76"/>
      <c r="AU4" s="76"/>
      <c r="AV4" s="76"/>
      <c r="AW4" s="76"/>
      <c r="AX4" s="76"/>
      <c r="AY4" s="76"/>
      <c r="AZ4" s="76"/>
      <c r="BA4" s="76">
        <v>1</v>
      </c>
      <c r="BB4" s="76"/>
    </row>
    <row r="5" spans="1:57" x14ac:dyDescent="0.25">
      <c r="A5" s="61" t="s">
        <v>114</v>
      </c>
      <c r="B5" s="76" t="s">
        <v>168</v>
      </c>
      <c r="C5" s="76"/>
      <c r="D5" s="76">
        <v>1</v>
      </c>
      <c r="E5" s="76">
        <v>1</v>
      </c>
      <c r="F5" s="76">
        <v>1</v>
      </c>
      <c r="G5" s="76"/>
      <c r="H5" s="76"/>
      <c r="I5" s="76">
        <v>2</v>
      </c>
      <c r="J5" s="76"/>
      <c r="K5" s="76">
        <v>7</v>
      </c>
      <c r="P5" s="61" t="s">
        <v>114</v>
      </c>
      <c r="Q5" t="s">
        <v>168</v>
      </c>
      <c r="R5" s="76">
        <v>1</v>
      </c>
      <c r="S5" s="76"/>
      <c r="T5" s="76"/>
      <c r="U5" s="76">
        <v>1</v>
      </c>
      <c r="V5" s="76"/>
      <c r="W5" s="76">
        <v>1</v>
      </c>
      <c r="X5" s="76">
        <v>7</v>
      </c>
      <c r="Y5" s="76">
        <v>2</v>
      </c>
      <c r="Z5" s="76">
        <v>6</v>
      </c>
      <c r="AE5" s="283"/>
      <c r="AF5" s="283"/>
      <c r="AG5" s="283"/>
      <c r="AH5" s="283"/>
      <c r="AI5" s="283"/>
      <c r="AJ5" s="283"/>
      <c r="AK5" s="283"/>
      <c r="AL5" s="283"/>
      <c r="AM5" s="283"/>
      <c r="AN5" s="283"/>
      <c r="AO5" s="283"/>
      <c r="AP5" s="283"/>
      <c r="AR5" s="83" t="s">
        <v>121</v>
      </c>
      <c r="AS5" s="76" t="s">
        <v>120</v>
      </c>
      <c r="AT5" s="76"/>
      <c r="AU5" s="76"/>
      <c r="AV5" s="76">
        <v>2</v>
      </c>
      <c r="AW5" s="76"/>
      <c r="AX5" s="76"/>
      <c r="AY5" s="76"/>
      <c r="AZ5" s="76"/>
      <c r="BA5" s="76"/>
      <c r="BB5" s="76"/>
    </row>
    <row r="6" spans="1:57" x14ac:dyDescent="0.25">
      <c r="A6" s="61" t="s">
        <v>122</v>
      </c>
      <c r="B6" s="76" t="s">
        <v>168</v>
      </c>
      <c r="C6" s="76"/>
      <c r="D6" s="76">
        <v>1</v>
      </c>
      <c r="E6" s="76"/>
      <c r="F6" s="76"/>
      <c r="G6" s="76"/>
      <c r="H6" s="76"/>
      <c r="I6" s="76"/>
      <c r="J6" s="76">
        <v>2</v>
      </c>
      <c r="K6" s="76">
        <v>1</v>
      </c>
      <c r="P6" s="61" t="s">
        <v>122</v>
      </c>
      <c r="Q6" t="s">
        <v>168</v>
      </c>
      <c r="R6" s="76">
        <v>1</v>
      </c>
      <c r="S6" s="76"/>
      <c r="T6" s="76"/>
      <c r="U6" s="76"/>
      <c r="V6" s="76"/>
      <c r="W6" s="76">
        <v>1</v>
      </c>
      <c r="X6" s="76"/>
      <c r="Y6" s="76">
        <v>1</v>
      </c>
      <c r="Z6" s="76">
        <v>2</v>
      </c>
      <c r="AE6" s="283"/>
      <c r="AF6" s="283"/>
      <c r="AG6" s="283"/>
      <c r="AH6" s="283"/>
      <c r="AI6" s="283"/>
      <c r="AJ6" s="283"/>
      <c r="AK6" s="283"/>
      <c r="AL6" s="283"/>
      <c r="AM6" s="283"/>
      <c r="AN6" s="283"/>
      <c r="AO6" s="283"/>
      <c r="AP6" s="283"/>
      <c r="AR6" s="83" t="s">
        <v>114</v>
      </c>
      <c r="AS6" s="76" t="s">
        <v>120</v>
      </c>
      <c r="AT6" s="76"/>
      <c r="AU6" s="76">
        <v>1</v>
      </c>
      <c r="AV6" s="76"/>
      <c r="AW6" s="76">
        <v>1</v>
      </c>
      <c r="AX6" s="76"/>
      <c r="AY6" s="76"/>
      <c r="AZ6" s="76">
        <v>1</v>
      </c>
      <c r="BA6" s="76"/>
      <c r="BB6" s="76"/>
    </row>
    <row r="7" spans="1:57" x14ac:dyDescent="0.25">
      <c r="A7" s="61" t="s">
        <v>125</v>
      </c>
      <c r="B7" s="76" t="s">
        <v>168</v>
      </c>
      <c r="C7" s="76"/>
      <c r="D7" s="76">
        <v>1</v>
      </c>
      <c r="E7" s="76"/>
      <c r="F7" s="76">
        <v>1</v>
      </c>
      <c r="G7" s="76"/>
      <c r="H7" s="76"/>
      <c r="I7" s="76"/>
      <c r="J7" s="76"/>
      <c r="K7" s="76"/>
      <c r="P7" s="61" t="s">
        <v>123</v>
      </c>
      <c r="Q7" t="s">
        <v>168</v>
      </c>
      <c r="R7" s="76"/>
      <c r="S7" s="76"/>
      <c r="T7" s="76"/>
      <c r="U7" s="76"/>
      <c r="V7" s="76"/>
      <c r="W7" s="76"/>
      <c r="X7" s="76"/>
      <c r="Y7" s="76"/>
      <c r="Z7" s="76">
        <v>2</v>
      </c>
      <c r="AE7" s="283"/>
      <c r="AF7" s="283"/>
      <c r="AG7" s="283"/>
      <c r="AH7" s="283"/>
      <c r="AI7" s="283"/>
      <c r="AJ7" s="283"/>
      <c r="AK7" s="283"/>
      <c r="AL7" s="283"/>
      <c r="AM7" s="283"/>
      <c r="AN7" s="283"/>
      <c r="AO7" s="283"/>
      <c r="AP7" s="283"/>
      <c r="AR7" s="83" t="s">
        <v>122</v>
      </c>
      <c r="AS7" s="76" t="s">
        <v>120</v>
      </c>
      <c r="AT7" s="76"/>
      <c r="AU7" s="76"/>
      <c r="AV7" s="76">
        <v>1</v>
      </c>
      <c r="AW7" s="76"/>
      <c r="AX7" s="76"/>
      <c r="AY7" s="76"/>
      <c r="AZ7" s="76"/>
      <c r="BA7" s="76"/>
      <c r="BB7" s="76"/>
    </row>
    <row r="8" spans="1:57" x14ac:dyDescent="0.25">
      <c r="A8" s="61" t="s">
        <v>128</v>
      </c>
      <c r="B8" s="76" t="s">
        <v>168</v>
      </c>
      <c r="C8" s="76">
        <v>1</v>
      </c>
      <c r="D8" s="76"/>
      <c r="E8" s="76"/>
      <c r="F8" s="76"/>
      <c r="G8" s="76">
        <v>1</v>
      </c>
      <c r="H8" s="76"/>
      <c r="I8" s="76"/>
      <c r="J8" s="76"/>
      <c r="K8" s="76"/>
      <c r="P8" s="61" t="s">
        <v>124</v>
      </c>
      <c r="Q8" t="s">
        <v>168</v>
      </c>
      <c r="R8" s="76"/>
      <c r="S8" s="76"/>
      <c r="T8" s="76"/>
      <c r="U8" s="76"/>
      <c r="V8" s="76"/>
      <c r="W8" s="76"/>
      <c r="X8" s="76">
        <v>1</v>
      </c>
      <c r="Y8" s="76"/>
      <c r="Z8" s="76"/>
      <c r="AE8" s="283"/>
      <c r="AF8" s="283"/>
      <c r="AG8" s="283"/>
      <c r="AH8" s="283"/>
      <c r="AI8" s="283"/>
      <c r="AJ8" s="283"/>
      <c r="AK8" s="283"/>
      <c r="AL8" s="283"/>
      <c r="AM8" s="283"/>
      <c r="AN8" s="283"/>
      <c r="AO8" s="283"/>
      <c r="AP8" s="283"/>
      <c r="AR8" s="83" t="s">
        <v>124</v>
      </c>
      <c r="AS8" s="76" t="s">
        <v>120</v>
      </c>
      <c r="AT8" s="76">
        <v>1</v>
      </c>
      <c r="AU8" s="76"/>
      <c r="AV8" s="76"/>
      <c r="AW8" s="76"/>
      <c r="AX8" s="76"/>
      <c r="AY8" s="76"/>
      <c r="AZ8" s="76"/>
      <c r="BA8" s="76"/>
      <c r="BB8" s="76"/>
    </row>
    <row r="9" spans="1:57" x14ac:dyDescent="0.25">
      <c r="A9" s="61" t="s">
        <v>71</v>
      </c>
      <c r="B9" s="76" t="s">
        <v>168</v>
      </c>
      <c r="C9" s="76">
        <v>1</v>
      </c>
      <c r="D9" s="76">
        <v>1</v>
      </c>
      <c r="E9" s="76"/>
      <c r="F9" s="76"/>
      <c r="G9" s="76"/>
      <c r="H9" s="76"/>
      <c r="I9" s="76"/>
      <c r="J9" s="76"/>
      <c r="K9" s="76">
        <v>1</v>
      </c>
      <c r="P9" s="61" t="s">
        <v>125</v>
      </c>
      <c r="Q9" t="s">
        <v>168</v>
      </c>
      <c r="R9" s="76"/>
      <c r="S9" s="76">
        <v>1</v>
      </c>
      <c r="T9" s="76"/>
      <c r="U9" s="76"/>
      <c r="V9" s="76"/>
      <c r="W9" s="76"/>
      <c r="X9" s="76"/>
      <c r="Y9" s="76"/>
      <c r="Z9" s="76">
        <v>1</v>
      </c>
      <c r="AE9" s="283"/>
      <c r="AF9" s="283"/>
      <c r="AG9" s="283"/>
      <c r="AH9" s="283"/>
      <c r="AI9" s="283"/>
      <c r="AJ9" s="283"/>
      <c r="AK9" s="283"/>
      <c r="AL9" s="283"/>
      <c r="AM9" s="283"/>
      <c r="AN9" s="283"/>
      <c r="AO9" s="283"/>
      <c r="AP9" s="283"/>
      <c r="AR9" s="83" t="s">
        <v>128</v>
      </c>
      <c r="AS9" s="76" t="s">
        <v>120</v>
      </c>
      <c r="AT9" s="76"/>
      <c r="AU9" s="76">
        <v>1</v>
      </c>
      <c r="AV9" s="76">
        <v>1</v>
      </c>
      <c r="AW9" s="76"/>
      <c r="AX9" s="76"/>
      <c r="AY9" s="76"/>
      <c r="AZ9" s="76"/>
      <c r="BA9" s="76"/>
      <c r="BB9" s="76"/>
    </row>
    <row r="10" spans="1:57" x14ac:dyDescent="0.25">
      <c r="A10" s="61" t="s">
        <v>129</v>
      </c>
      <c r="B10" s="76" t="s">
        <v>168</v>
      </c>
      <c r="C10" s="76"/>
      <c r="D10" s="76"/>
      <c r="E10" s="76"/>
      <c r="F10" s="76"/>
      <c r="G10" s="76"/>
      <c r="H10" s="76"/>
      <c r="I10" s="76">
        <v>1</v>
      </c>
      <c r="J10" s="76"/>
      <c r="K10" s="76"/>
      <c r="P10" s="61" t="s">
        <v>128</v>
      </c>
      <c r="Q10" t="s">
        <v>168</v>
      </c>
      <c r="R10" s="76">
        <v>2</v>
      </c>
      <c r="S10" s="76"/>
      <c r="T10" s="76"/>
      <c r="U10" s="76"/>
      <c r="V10" s="76"/>
      <c r="W10" s="76">
        <v>1</v>
      </c>
      <c r="X10" s="76">
        <v>2</v>
      </c>
      <c r="Y10" s="76"/>
      <c r="Z10" s="76">
        <v>3</v>
      </c>
      <c r="AE10" s="283"/>
      <c r="AF10" s="283"/>
      <c r="AG10" s="283"/>
      <c r="AH10" s="283"/>
      <c r="AI10" s="283"/>
      <c r="AJ10" s="283"/>
      <c r="AK10" s="283"/>
      <c r="AL10" s="283"/>
      <c r="AM10" s="283"/>
      <c r="AN10" s="283"/>
      <c r="AO10" s="283"/>
      <c r="AP10" s="283"/>
      <c r="AR10" s="83" t="s">
        <v>129</v>
      </c>
      <c r="AS10" s="76" t="s">
        <v>120</v>
      </c>
      <c r="AT10" s="76">
        <v>1</v>
      </c>
      <c r="AU10" s="76"/>
      <c r="AV10" s="76">
        <v>1</v>
      </c>
      <c r="AW10" s="76"/>
      <c r="AX10" s="76"/>
      <c r="AY10" s="76"/>
      <c r="AZ10" s="76"/>
      <c r="BA10" s="76"/>
      <c r="BB10" s="76"/>
    </row>
    <row r="11" spans="1:57" x14ac:dyDescent="0.25">
      <c r="A11" s="61" t="s">
        <v>115</v>
      </c>
      <c r="B11" s="76" t="s">
        <v>168</v>
      </c>
      <c r="C11" s="76">
        <v>1</v>
      </c>
      <c r="D11" s="76"/>
      <c r="E11" s="76"/>
      <c r="F11" s="76"/>
      <c r="G11" s="76"/>
      <c r="H11" s="76"/>
      <c r="I11" s="76">
        <v>4</v>
      </c>
      <c r="J11" s="76"/>
      <c r="K11" s="76">
        <v>1</v>
      </c>
      <c r="P11" s="61" t="s">
        <v>71</v>
      </c>
      <c r="Q11" t="s">
        <v>168</v>
      </c>
      <c r="R11" s="76"/>
      <c r="S11" s="76"/>
      <c r="T11" s="76"/>
      <c r="U11" s="76"/>
      <c r="V11" s="76"/>
      <c r="W11" s="76"/>
      <c r="X11" s="76">
        <v>1</v>
      </c>
      <c r="Y11" s="76"/>
      <c r="Z11" s="76"/>
      <c r="AE11" s="283"/>
      <c r="AF11" s="283"/>
      <c r="AG11" s="283"/>
      <c r="AH11" s="283"/>
      <c r="AI11" s="283"/>
      <c r="AJ11" s="283"/>
      <c r="AK11" s="283"/>
      <c r="AL11" s="283"/>
      <c r="AM11" s="283"/>
      <c r="AN11" s="283"/>
      <c r="AO11" s="283"/>
      <c r="AP11" s="283"/>
      <c r="AR11" s="83" t="s">
        <v>130</v>
      </c>
      <c r="AS11" s="76" t="s">
        <v>120</v>
      </c>
      <c r="AT11" s="76"/>
      <c r="AU11" s="76"/>
      <c r="AV11" s="76"/>
      <c r="AW11" s="76">
        <v>1</v>
      </c>
      <c r="AX11" s="76"/>
      <c r="AY11" s="76"/>
      <c r="AZ11" s="76"/>
      <c r="BA11" s="76"/>
      <c r="BB11" s="76"/>
    </row>
    <row r="12" spans="1:57" x14ac:dyDescent="0.25">
      <c r="A12" s="61" t="s">
        <v>131</v>
      </c>
      <c r="B12" s="76" t="s">
        <v>168</v>
      </c>
      <c r="C12" s="76"/>
      <c r="D12" s="76"/>
      <c r="E12" s="76"/>
      <c r="F12" s="76"/>
      <c r="G12" s="76"/>
      <c r="H12" s="76"/>
      <c r="I12" s="76"/>
      <c r="J12" s="76"/>
      <c r="K12" s="76">
        <v>1</v>
      </c>
      <c r="P12" s="61" t="s">
        <v>129</v>
      </c>
      <c r="Q12" t="s">
        <v>168</v>
      </c>
      <c r="R12" s="76"/>
      <c r="S12" s="76"/>
      <c r="T12" s="76"/>
      <c r="U12" s="76"/>
      <c r="V12" s="76"/>
      <c r="W12" s="76"/>
      <c r="X12" s="76">
        <v>2</v>
      </c>
      <c r="Y12" s="76"/>
      <c r="Z12" s="76">
        <v>2</v>
      </c>
      <c r="AR12" s="83" t="s">
        <v>115</v>
      </c>
      <c r="AS12" s="76" t="s">
        <v>120</v>
      </c>
      <c r="AT12" s="76">
        <v>1</v>
      </c>
      <c r="AU12" s="76">
        <v>1</v>
      </c>
      <c r="AV12" s="76"/>
      <c r="AW12" s="76">
        <v>1</v>
      </c>
      <c r="AX12" s="76"/>
      <c r="AY12" s="76"/>
      <c r="AZ12" s="76"/>
      <c r="BA12" s="76"/>
      <c r="BB12" s="76"/>
    </row>
    <row r="13" spans="1:57" x14ac:dyDescent="0.25">
      <c r="A13" s="61" t="s">
        <v>116</v>
      </c>
      <c r="B13" s="76" t="s">
        <v>168</v>
      </c>
      <c r="C13" s="76"/>
      <c r="D13" s="76"/>
      <c r="E13" s="76"/>
      <c r="F13" s="76">
        <v>1</v>
      </c>
      <c r="G13" s="76"/>
      <c r="H13" s="76"/>
      <c r="I13" s="76"/>
      <c r="J13" s="76"/>
      <c r="K13" s="76"/>
      <c r="P13" s="61" t="s">
        <v>115</v>
      </c>
      <c r="Q13" t="s">
        <v>168</v>
      </c>
      <c r="R13" s="76"/>
      <c r="S13" s="76"/>
      <c r="T13" s="76"/>
      <c r="U13" s="76"/>
      <c r="V13" s="76"/>
      <c r="W13" s="76">
        <v>4</v>
      </c>
      <c r="X13" s="76">
        <v>2</v>
      </c>
      <c r="Y13" s="76">
        <v>1</v>
      </c>
      <c r="Z13" s="76"/>
      <c r="AR13" s="83" t="s">
        <v>131</v>
      </c>
      <c r="AS13" s="76" t="s">
        <v>120</v>
      </c>
      <c r="AT13" s="76"/>
      <c r="AU13" s="76"/>
      <c r="AV13" s="76"/>
      <c r="AW13" s="76"/>
      <c r="AX13" s="76"/>
      <c r="AY13" s="76"/>
      <c r="AZ13" s="76">
        <v>1</v>
      </c>
      <c r="BA13" s="76"/>
      <c r="BB13" s="76"/>
    </row>
    <row r="14" spans="1:57" x14ac:dyDescent="0.25">
      <c r="A14" s="61" t="s">
        <v>133</v>
      </c>
      <c r="B14" s="76" t="s">
        <v>168</v>
      </c>
      <c r="C14" s="76"/>
      <c r="D14" s="76"/>
      <c r="E14" s="76"/>
      <c r="F14" s="76"/>
      <c r="G14" s="76"/>
      <c r="H14" s="76"/>
      <c r="I14" s="76"/>
      <c r="J14" s="76"/>
      <c r="K14" s="76">
        <v>1</v>
      </c>
      <c r="P14" s="61" t="s">
        <v>131</v>
      </c>
      <c r="Q14" t="s">
        <v>168</v>
      </c>
      <c r="R14" s="76"/>
      <c r="S14" s="76"/>
      <c r="T14" s="76"/>
      <c r="U14" s="76"/>
      <c r="V14" s="76"/>
      <c r="W14" s="76"/>
      <c r="X14" s="76">
        <v>1</v>
      </c>
      <c r="Y14" s="76"/>
      <c r="Z14" s="76"/>
      <c r="AR14" s="83" t="s">
        <v>134</v>
      </c>
      <c r="AS14" s="76" t="s">
        <v>120</v>
      </c>
      <c r="AT14" s="76">
        <v>2</v>
      </c>
      <c r="AU14" s="76"/>
      <c r="AV14" s="76"/>
      <c r="AW14" s="76"/>
      <c r="AX14" s="76"/>
      <c r="AY14" s="76"/>
      <c r="AZ14" s="76"/>
      <c r="BA14" s="76"/>
      <c r="BB14" s="76"/>
    </row>
    <row r="15" spans="1:57" x14ac:dyDescent="0.25">
      <c r="A15" s="61" t="s">
        <v>134</v>
      </c>
      <c r="B15" s="76" t="s">
        <v>168</v>
      </c>
      <c r="C15" s="76"/>
      <c r="D15" s="76"/>
      <c r="E15" s="76"/>
      <c r="F15" s="76"/>
      <c r="G15" s="76"/>
      <c r="H15" s="76"/>
      <c r="I15" s="76">
        <v>1</v>
      </c>
      <c r="J15" s="76"/>
      <c r="K15" s="76">
        <v>1</v>
      </c>
      <c r="P15" s="61" t="s">
        <v>116</v>
      </c>
      <c r="Q15" t="s">
        <v>168</v>
      </c>
      <c r="R15" s="76"/>
      <c r="S15" s="76"/>
      <c r="T15" s="76">
        <v>1</v>
      </c>
      <c r="U15" s="76"/>
      <c r="V15" s="76"/>
      <c r="W15" s="76"/>
      <c r="X15" s="76">
        <v>2</v>
      </c>
      <c r="Y15" s="76"/>
      <c r="Z15" s="76">
        <v>1</v>
      </c>
      <c r="AR15" s="83" t="s">
        <v>135</v>
      </c>
      <c r="AS15" s="76" t="s">
        <v>120</v>
      </c>
      <c r="AT15" s="76"/>
      <c r="AU15" s="76">
        <v>1</v>
      </c>
      <c r="AV15" s="76"/>
      <c r="AW15" s="76"/>
      <c r="AX15" s="76"/>
      <c r="AY15" s="76"/>
      <c r="AZ15" s="76"/>
      <c r="BA15" s="76"/>
      <c r="BB15" s="76"/>
    </row>
    <row r="16" spans="1:57" x14ac:dyDescent="0.25">
      <c r="A16" s="61" t="s">
        <v>135</v>
      </c>
      <c r="B16" s="76" t="s">
        <v>168</v>
      </c>
      <c r="C16" s="76">
        <v>1</v>
      </c>
      <c r="D16" s="76"/>
      <c r="E16" s="76"/>
      <c r="F16" s="76"/>
      <c r="G16" s="76">
        <v>1</v>
      </c>
      <c r="H16" s="76"/>
      <c r="I16" s="76"/>
      <c r="J16" s="76"/>
      <c r="K16" s="76">
        <v>2</v>
      </c>
      <c r="P16" s="61" t="s">
        <v>133</v>
      </c>
      <c r="Q16" s="76" t="s">
        <v>168</v>
      </c>
      <c r="R16" s="76"/>
      <c r="S16" s="76"/>
      <c r="T16" s="76"/>
      <c r="U16" s="76"/>
      <c r="V16" s="76"/>
      <c r="W16" s="76"/>
      <c r="X16" s="76">
        <v>1</v>
      </c>
      <c r="Y16" s="76"/>
      <c r="Z16" s="76"/>
      <c r="AR16" s="83" t="s">
        <v>136</v>
      </c>
      <c r="AS16" s="76" t="s">
        <v>120</v>
      </c>
      <c r="AT16" s="76"/>
      <c r="AU16" s="76">
        <v>1</v>
      </c>
      <c r="AV16" s="76"/>
      <c r="AW16" s="76"/>
      <c r="AX16" s="76"/>
      <c r="AY16" s="76"/>
      <c r="AZ16" s="76"/>
      <c r="BA16" s="76"/>
      <c r="BB16" s="76"/>
    </row>
    <row r="17" spans="1:54" x14ac:dyDescent="0.25">
      <c r="A17" s="61" t="s">
        <v>136</v>
      </c>
      <c r="B17" s="76" t="s">
        <v>168</v>
      </c>
      <c r="C17" s="76"/>
      <c r="D17" s="76"/>
      <c r="E17" s="76"/>
      <c r="F17" s="76"/>
      <c r="G17" s="76"/>
      <c r="H17" s="76"/>
      <c r="I17" s="76">
        <v>1</v>
      </c>
      <c r="J17" s="76"/>
      <c r="K17" s="76"/>
      <c r="P17" s="61" t="s">
        <v>134</v>
      </c>
      <c r="Q17" s="76" t="s">
        <v>168</v>
      </c>
      <c r="R17" s="76"/>
      <c r="S17" s="76"/>
      <c r="T17" s="76"/>
      <c r="U17" s="76"/>
      <c r="V17" s="76"/>
      <c r="W17" s="76"/>
      <c r="X17" s="76">
        <v>1</v>
      </c>
      <c r="Y17" s="76">
        <v>1</v>
      </c>
      <c r="Z17" s="76"/>
      <c r="AR17" s="83" t="s">
        <v>137</v>
      </c>
      <c r="AS17" s="76" t="s">
        <v>120</v>
      </c>
      <c r="AT17" s="76"/>
      <c r="AU17" s="76"/>
      <c r="AV17" s="76">
        <v>1</v>
      </c>
      <c r="AW17" s="76"/>
      <c r="AX17" s="76"/>
      <c r="AY17" s="76"/>
      <c r="AZ17" s="76"/>
      <c r="BA17" s="76"/>
      <c r="BB17" s="76"/>
    </row>
    <row r="18" spans="1:54" x14ac:dyDescent="0.25">
      <c r="A18" s="61" t="s">
        <v>137</v>
      </c>
      <c r="B18" s="76" t="s">
        <v>168</v>
      </c>
      <c r="C18" s="76"/>
      <c r="D18" s="76"/>
      <c r="E18" s="76"/>
      <c r="F18" s="76"/>
      <c r="G18" s="76"/>
      <c r="H18" s="76"/>
      <c r="I18" s="76">
        <v>1</v>
      </c>
      <c r="J18" s="76"/>
      <c r="K18" s="76"/>
      <c r="P18" s="61" t="s">
        <v>97</v>
      </c>
      <c r="Q18" s="76" t="s">
        <v>168</v>
      </c>
      <c r="R18" s="76"/>
      <c r="S18" s="76"/>
      <c r="T18" s="76"/>
      <c r="U18" s="76"/>
      <c r="V18" s="76"/>
      <c r="W18" s="76"/>
      <c r="X18" s="76"/>
      <c r="Y18" s="76"/>
      <c r="Z18" s="76">
        <v>4</v>
      </c>
      <c r="AR18" s="83" t="s">
        <v>75</v>
      </c>
      <c r="AS18" s="76" t="s">
        <v>120</v>
      </c>
      <c r="AT18" s="76">
        <v>1</v>
      </c>
      <c r="AU18" s="76"/>
      <c r="AV18" s="76"/>
      <c r="AW18" s="76"/>
      <c r="AX18" s="76"/>
      <c r="AY18" s="76"/>
      <c r="AZ18" s="76"/>
      <c r="BA18" s="76"/>
      <c r="BB18" s="76"/>
    </row>
    <row r="19" spans="1:54" x14ac:dyDescent="0.25">
      <c r="A19" s="61" t="s">
        <v>75</v>
      </c>
      <c r="B19" s="76" t="s">
        <v>168</v>
      </c>
      <c r="C19" s="76"/>
      <c r="D19" s="76"/>
      <c r="E19" s="76"/>
      <c r="F19" s="76"/>
      <c r="G19" s="76">
        <v>1</v>
      </c>
      <c r="H19" s="76"/>
      <c r="I19" s="76">
        <v>1</v>
      </c>
      <c r="J19" s="76">
        <v>1</v>
      </c>
      <c r="K19" s="76"/>
      <c r="P19" s="61" t="s">
        <v>135</v>
      </c>
      <c r="Q19" s="76" t="s">
        <v>168</v>
      </c>
      <c r="R19" s="76"/>
      <c r="S19" s="76"/>
      <c r="T19" s="76"/>
      <c r="U19" s="76">
        <v>1</v>
      </c>
      <c r="V19" s="76"/>
      <c r="W19" s="76"/>
      <c r="X19" s="76">
        <v>3</v>
      </c>
      <c r="Y19" s="76">
        <v>1</v>
      </c>
      <c r="Z19" s="76"/>
      <c r="AR19" s="83" t="s">
        <v>151</v>
      </c>
      <c r="AS19" s="76" t="s">
        <v>120</v>
      </c>
      <c r="AT19" s="76">
        <v>2</v>
      </c>
      <c r="AU19" s="76">
        <v>1</v>
      </c>
      <c r="AV19" s="76">
        <v>1</v>
      </c>
      <c r="AW19" s="76"/>
      <c r="AX19" s="76"/>
      <c r="AY19" s="76"/>
      <c r="AZ19" s="76"/>
      <c r="BA19" s="76"/>
      <c r="BB19" s="76"/>
    </row>
    <row r="20" spans="1:54" x14ac:dyDescent="0.25">
      <c r="A20" s="61" t="s">
        <v>140</v>
      </c>
      <c r="B20" s="76" t="s">
        <v>168</v>
      </c>
      <c r="C20" s="76"/>
      <c r="D20" s="76"/>
      <c r="E20" s="76"/>
      <c r="F20" s="76">
        <v>1</v>
      </c>
      <c r="G20" s="76"/>
      <c r="H20" s="76"/>
      <c r="I20" s="76"/>
      <c r="J20" s="76"/>
      <c r="K20" s="76"/>
      <c r="P20" s="61" t="s">
        <v>136</v>
      </c>
      <c r="Q20" s="76" t="s">
        <v>168</v>
      </c>
      <c r="R20" s="76"/>
      <c r="S20" s="76"/>
      <c r="T20" s="76"/>
      <c r="U20" s="76"/>
      <c r="V20" s="76"/>
      <c r="W20" s="76">
        <v>1</v>
      </c>
      <c r="X20" s="76">
        <v>2</v>
      </c>
      <c r="Y20" s="76"/>
      <c r="Z20" s="76"/>
      <c r="AR20" s="83" t="s">
        <v>152</v>
      </c>
      <c r="AS20" s="76" t="s">
        <v>120</v>
      </c>
      <c r="AT20" s="76"/>
      <c r="AU20" s="76">
        <v>2</v>
      </c>
      <c r="AV20" s="76"/>
      <c r="AW20" s="76">
        <v>1</v>
      </c>
      <c r="AX20" s="76"/>
      <c r="AY20" s="76">
        <v>1</v>
      </c>
      <c r="AZ20" s="76"/>
      <c r="BA20" s="76"/>
      <c r="BB20" s="76"/>
    </row>
    <row r="21" spans="1:54" x14ac:dyDescent="0.25">
      <c r="A21" s="61" t="s">
        <v>141</v>
      </c>
      <c r="B21" s="76" t="s">
        <v>168</v>
      </c>
      <c r="C21" s="76"/>
      <c r="D21" s="76"/>
      <c r="E21" s="76"/>
      <c r="F21" s="76"/>
      <c r="G21" s="76"/>
      <c r="H21" s="76"/>
      <c r="I21" s="76">
        <v>1</v>
      </c>
      <c r="J21" s="76"/>
      <c r="K21" s="76"/>
      <c r="P21" s="61" t="s">
        <v>137</v>
      </c>
      <c r="Q21" s="76" t="s">
        <v>168</v>
      </c>
      <c r="R21" s="76"/>
      <c r="S21" s="76"/>
      <c r="T21" s="76"/>
      <c r="U21" s="76"/>
      <c r="V21" s="76"/>
      <c r="W21" s="76"/>
      <c r="X21" s="76">
        <v>1</v>
      </c>
      <c r="Y21" s="76">
        <v>1</v>
      </c>
      <c r="Z21" s="76">
        <v>3</v>
      </c>
      <c r="AR21" s="83" t="s">
        <v>111</v>
      </c>
      <c r="AS21" s="76" t="s">
        <v>120</v>
      </c>
      <c r="AT21" s="76"/>
      <c r="AU21" s="76"/>
      <c r="AV21" s="76"/>
      <c r="AW21" s="76"/>
      <c r="AX21" s="76">
        <v>1</v>
      </c>
      <c r="AY21" s="76"/>
      <c r="AZ21" s="76"/>
      <c r="BA21" s="76"/>
      <c r="BB21" s="76"/>
    </row>
    <row r="22" spans="1:54" x14ac:dyDescent="0.25">
      <c r="A22" s="61" t="s">
        <v>142</v>
      </c>
      <c r="B22" s="76" t="s">
        <v>168</v>
      </c>
      <c r="C22" s="76"/>
      <c r="D22" s="76"/>
      <c r="E22" s="76"/>
      <c r="F22" s="76"/>
      <c r="G22" s="76"/>
      <c r="H22" s="76"/>
      <c r="I22" s="76"/>
      <c r="J22" s="76"/>
      <c r="K22" s="76">
        <v>1</v>
      </c>
      <c r="P22" s="61" t="s">
        <v>75</v>
      </c>
      <c r="Q22" s="76" t="s">
        <v>168</v>
      </c>
      <c r="R22" s="76"/>
      <c r="S22" s="76"/>
      <c r="T22" s="76"/>
      <c r="U22" s="76">
        <v>1</v>
      </c>
      <c r="V22" s="76"/>
      <c r="W22" s="76"/>
      <c r="X22" s="76"/>
      <c r="Y22" s="76">
        <v>3</v>
      </c>
      <c r="Z22" s="76">
        <v>1</v>
      </c>
      <c r="AR22" s="83" t="s">
        <v>155</v>
      </c>
      <c r="AS22" s="76" t="s">
        <v>120</v>
      </c>
      <c r="AT22" s="76">
        <v>1</v>
      </c>
      <c r="AU22" s="76">
        <v>1</v>
      </c>
      <c r="AV22" s="76"/>
      <c r="AW22" s="76"/>
      <c r="AX22" s="76"/>
      <c r="AY22" s="76"/>
      <c r="AZ22" s="76"/>
      <c r="BA22" s="76"/>
      <c r="BB22" s="76"/>
    </row>
    <row r="23" spans="1:54" x14ac:dyDescent="0.25">
      <c r="A23" s="61" t="s">
        <v>59</v>
      </c>
      <c r="B23" s="76" t="s">
        <v>168</v>
      </c>
      <c r="C23" s="76"/>
      <c r="D23" s="76"/>
      <c r="E23" s="76"/>
      <c r="F23" s="76"/>
      <c r="G23" s="76"/>
      <c r="H23" s="76"/>
      <c r="I23" s="76"/>
      <c r="J23" s="76"/>
      <c r="K23" s="76">
        <v>2</v>
      </c>
      <c r="P23" s="61" t="s">
        <v>139</v>
      </c>
      <c r="Q23" s="76" t="s">
        <v>168</v>
      </c>
      <c r="R23" s="76"/>
      <c r="S23" s="76"/>
      <c r="T23" s="76"/>
      <c r="U23" s="76"/>
      <c r="V23" s="76"/>
      <c r="W23" s="76"/>
      <c r="X23" s="76"/>
      <c r="Y23" s="76"/>
      <c r="Z23" s="76">
        <v>1</v>
      </c>
      <c r="AR23" s="83" t="s">
        <v>99</v>
      </c>
      <c r="AS23" s="76" t="s">
        <v>120</v>
      </c>
      <c r="AT23" s="76"/>
      <c r="AU23" s="76"/>
      <c r="AV23" s="76">
        <v>1</v>
      </c>
      <c r="AW23" s="76"/>
      <c r="AX23" s="76"/>
      <c r="AY23" s="76"/>
      <c r="AZ23" s="76"/>
      <c r="BA23" s="76"/>
      <c r="BB23" s="76"/>
    </row>
    <row r="24" spans="1:54" x14ac:dyDescent="0.25">
      <c r="A24" s="61" t="s">
        <v>143</v>
      </c>
      <c r="B24" s="76" t="s">
        <v>168</v>
      </c>
      <c r="C24" s="76"/>
      <c r="D24" s="76"/>
      <c r="E24" s="76">
        <v>1</v>
      </c>
      <c r="F24" s="76"/>
      <c r="G24" s="76"/>
      <c r="H24" s="76"/>
      <c r="I24" s="76"/>
      <c r="J24" s="76"/>
      <c r="K24" s="76"/>
      <c r="P24" s="61" t="s">
        <v>140</v>
      </c>
      <c r="Q24" s="76" t="s">
        <v>168</v>
      </c>
      <c r="R24" s="76"/>
      <c r="S24" s="76">
        <v>1</v>
      </c>
      <c r="T24" s="76"/>
      <c r="U24" s="76"/>
      <c r="V24" s="76"/>
      <c r="W24" s="76"/>
      <c r="X24" s="76"/>
      <c r="Y24" s="76"/>
      <c r="Z24" s="76"/>
      <c r="AR24" s="83" t="s">
        <v>158</v>
      </c>
      <c r="AS24" s="76" t="s">
        <v>120</v>
      </c>
      <c r="AT24" s="76"/>
      <c r="AU24" s="76"/>
      <c r="AV24" s="76">
        <v>2</v>
      </c>
      <c r="AW24" s="76"/>
      <c r="AX24" s="76"/>
      <c r="AY24" s="76"/>
      <c r="AZ24" s="76"/>
      <c r="BA24" s="76"/>
      <c r="BB24" s="76"/>
    </row>
    <row r="25" spans="1:54" x14ac:dyDescent="0.25">
      <c r="A25" s="61" t="s">
        <v>144</v>
      </c>
      <c r="B25" s="76" t="s">
        <v>168</v>
      </c>
      <c r="C25" s="76"/>
      <c r="D25" s="76"/>
      <c r="E25" s="76">
        <v>1</v>
      </c>
      <c r="F25" s="76"/>
      <c r="G25" s="76"/>
      <c r="H25" s="76"/>
      <c r="I25" s="76"/>
      <c r="J25" s="76"/>
      <c r="K25" s="76"/>
      <c r="P25" s="61" t="s">
        <v>141</v>
      </c>
      <c r="Q25" s="76" t="s">
        <v>168</v>
      </c>
      <c r="R25" s="76"/>
      <c r="S25" s="76"/>
      <c r="T25" s="76"/>
      <c r="U25" s="76"/>
      <c r="V25" s="76"/>
      <c r="W25" s="76"/>
      <c r="X25" s="76">
        <v>1</v>
      </c>
      <c r="Y25" s="76">
        <v>1</v>
      </c>
      <c r="Z25" s="76">
        <v>3</v>
      </c>
      <c r="AR25" s="83" t="s">
        <v>62</v>
      </c>
      <c r="AS25" s="76" t="s">
        <v>120</v>
      </c>
      <c r="AT25" s="76">
        <v>1</v>
      </c>
      <c r="AU25" s="76"/>
      <c r="AV25" s="76">
        <v>1</v>
      </c>
      <c r="AW25" s="76"/>
      <c r="AX25" s="76"/>
      <c r="AY25" s="76"/>
      <c r="AZ25" s="76"/>
      <c r="BA25" s="76"/>
      <c r="BB25" s="76"/>
    </row>
    <row r="26" spans="1:54" x14ac:dyDescent="0.25">
      <c r="A26" s="61" t="s">
        <v>95</v>
      </c>
      <c r="B26" s="76" t="s">
        <v>168</v>
      </c>
      <c r="C26" s="76"/>
      <c r="D26" s="76">
        <v>2</v>
      </c>
      <c r="E26" s="76"/>
      <c r="F26" s="76"/>
      <c r="G26" s="76"/>
      <c r="H26" s="76"/>
      <c r="I26" s="76">
        <v>1</v>
      </c>
      <c r="J26" s="76"/>
      <c r="K26" s="76"/>
      <c r="P26" s="61" t="s">
        <v>142</v>
      </c>
      <c r="Q26" s="76" t="s">
        <v>168</v>
      </c>
      <c r="R26" s="76"/>
      <c r="S26" s="76"/>
      <c r="T26" s="76"/>
      <c r="U26" s="76"/>
      <c r="V26" s="76"/>
      <c r="W26" s="76"/>
      <c r="X26" s="76"/>
      <c r="Y26" s="76">
        <v>1</v>
      </c>
      <c r="Z26" s="76"/>
      <c r="AR26" s="83" t="s">
        <v>167</v>
      </c>
      <c r="AS26" s="76" t="s">
        <v>120</v>
      </c>
      <c r="AT26" s="76"/>
      <c r="AU26" s="76">
        <v>1</v>
      </c>
      <c r="AV26" s="76">
        <v>1</v>
      </c>
      <c r="AW26" s="76"/>
      <c r="AX26" s="76"/>
      <c r="AY26" s="76"/>
      <c r="AZ26" s="76"/>
      <c r="BA26" s="76"/>
      <c r="BB26" s="76"/>
    </row>
    <row r="27" spans="1:54" x14ac:dyDescent="0.25">
      <c r="A27" s="61" t="s">
        <v>67</v>
      </c>
      <c r="B27" s="76" t="s">
        <v>168</v>
      </c>
      <c r="C27" s="76"/>
      <c r="D27" s="76"/>
      <c r="E27" s="76"/>
      <c r="F27" s="76"/>
      <c r="G27" s="76"/>
      <c r="H27" s="76"/>
      <c r="I27" s="76">
        <v>1</v>
      </c>
      <c r="J27" s="76"/>
      <c r="K27" s="76"/>
      <c r="P27" s="61" t="s">
        <v>59</v>
      </c>
      <c r="Q27" s="76" t="s">
        <v>168</v>
      </c>
      <c r="R27" s="76"/>
      <c r="S27" s="76"/>
      <c r="T27" s="76"/>
      <c r="U27" s="76"/>
      <c r="V27" s="76"/>
      <c r="W27" s="76"/>
      <c r="X27" s="76">
        <v>2</v>
      </c>
      <c r="Y27" s="76"/>
      <c r="Z27" s="76"/>
      <c r="AR27" s="83" t="s">
        <v>121</v>
      </c>
      <c r="AS27" s="76" t="s">
        <v>168</v>
      </c>
      <c r="AT27" s="76"/>
      <c r="AU27" s="76">
        <v>1</v>
      </c>
      <c r="AV27" s="76"/>
      <c r="AW27" s="76"/>
      <c r="AX27" s="76"/>
      <c r="AY27" s="76"/>
      <c r="AZ27" s="76"/>
      <c r="BA27" s="76"/>
      <c r="BB27" s="76"/>
    </row>
    <row r="28" spans="1:54" x14ac:dyDescent="0.25">
      <c r="A28" s="61" t="s">
        <v>145</v>
      </c>
      <c r="B28" s="76" t="s">
        <v>168</v>
      </c>
      <c r="C28" s="76"/>
      <c r="D28" s="76"/>
      <c r="E28" s="76"/>
      <c r="F28" s="76">
        <v>1</v>
      </c>
      <c r="G28" s="76"/>
      <c r="H28" s="76"/>
      <c r="I28" s="76">
        <v>1</v>
      </c>
      <c r="J28" s="76">
        <v>1</v>
      </c>
      <c r="K28" s="76"/>
      <c r="P28" s="61" t="s">
        <v>143</v>
      </c>
      <c r="Q28" s="76" t="s">
        <v>168</v>
      </c>
      <c r="R28" s="76"/>
      <c r="S28" s="76"/>
      <c r="T28" s="76"/>
      <c r="U28" s="76"/>
      <c r="V28" s="76"/>
      <c r="W28" s="76"/>
      <c r="X28" s="76"/>
      <c r="Y28" s="76"/>
      <c r="Z28" s="76">
        <v>1</v>
      </c>
      <c r="AR28" s="83" t="s">
        <v>118</v>
      </c>
      <c r="AS28" s="76" t="s">
        <v>168</v>
      </c>
      <c r="AT28" s="76">
        <v>2</v>
      </c>
      <c r="AU28" s="76">
        <v>1</v>
      </c>
      <c r="AV28" s="76"/>
      <c r="AW28" s="76"/>
      <c r="AX28" s="76"/>
      <c r="AY28" s="76"/>
      <c r="AZ28" s="76">
        <v>1</v>
      </c>
      <c r="BA28" s="76">
        <v>1</v>
      </c>
      <c r="BB28" s="76"/>
    </row>
    <row r="29" spans="1:54" x14ac:dyDescent="0.25">
      <c r="A29" s="61" t="s">
        <v>146</v>
      </c>
      <c r="B29" s="76" t="s">
        <v>168</v>
      </c>
      <c r="C29" s="76"/>
      <c r="D29" s="76"/>
      <c r="E29" s="76"/>
      <c r="F29" s="76"/>
      <c r="G29" s="76"/>
      <c r="H29" s="76"/>
      <c r="I29" s="76">
        <v>1</v>
      </c>
      <c r="J29" s="76"/>
      <c r="K29" s="76">
        <v>1</v>
      </c>
      <c r="P29" s="61" t="s">
        <v>144</v>
      </c>
      <c r="Q29" s="76" t="s">
        <v>168</v>
      </c>
      <c r="R29" s="76">
        <v>1</v>
      </c>
      <c r="S29" s="76"/>
      <c r="T29" s="76"/>
      <c r="U29" s="76"/>
      <c r="V29" s="76"/>
      <c r="W29" s="76"/>
      <c r="X29" s="76"/>
      <c r="Y29" s="76"/>
      <c r="Z29" s="76"/>
      <c r="AR29" s="83" t="s">
        <v>114</v>
      </c>
      <c r="AS29" s="76" t="s">
        <v>168</v>
      </c>
      <c r="AT29" s="76"/>
      <c r="AU29" s="76">
        <v>1</v>
      </c>
      <c r="AV29" s="76">
        <v>2</v>
      </c>
      <c r="AW29" s="76"/>
      <c r="AX29" s="76"/>
      <c r="AY29" s="76"/>
      <c r="AZ29" s="76"/>
      <c r="BA29" s="76">
        <v>1</v>
      </c>
      <c r="BB29" s="76">
        <v>1</v>
      </c>
    </row>
    <row r="30" spans="1:54" x14ac:dyDescent="0.25">
      <c r="A30" s="61" t="s">
        <v>147</v>
      </c>
      <c r="B30" s="76" t="s">
        <v>168</v>
      </c>
      <c r="C30" s="76"/>
      <c r="D30" s="76">
        <v>1</v>
      </c>
      <c r="E30" s="76"/>
      <c r="F30" s="76"/>
      <c r="G30" s="76"/>
      <c r="H30" s="76"/>
      <c r="I30" s="76"/>
      <c r="J30" s="76"/>
      <c r="K30" s="76"/>
      <c r="P30" s="61" t="s">
        <v>95</v>
      </c>
      <c r="Q30" s="76" t="s">
        <v>168</v>
      </c>
      <c r="R30" s="76">
        <v>1</v>
      </c>
      <c r="S30" s="76">
        <v>1</v>
      </c>
      <c r="T30" s="76"/>
      <c r="U30" s="76"/>
      <c r="V30" s="76"/>
      <c r="W30" s="76"/>
      <c r="X30" s="76"/>
      <c r="Y30" s="76">
        <v>1</v>
      </c>
      <c r="Z30" s="76">
        <v>1</v>
      </c>
      <c r="AR30" s="83" t="s">
        <v>122</v>
      </c>
      <c r="AS30" s="76" t="s">
        <v>168</v>
      </c>
      <c r="AT30" s="76">
        <v>1</v>
      </c>
      <c r="AU30" s="76"/>
      <c r="AV30" s="76"/>
      <c r="AW30" s="76">
        <v>1</v>
      </c>
      <c r="AX30" s="76">
        <v>1</v>
      </c>
      <c r="AY30" s="76"/>
      <c r="AZ30" s="76">
        <v>1</v>
      </c>
      <c r="BA30" s="76"/>
      <c r="BB30" s="76"/>
    </row>
    <row r="31" spans="1:54" x14ac:dyDescent="0.25">
      <c r="A31" s="61" t="s">
        <v>148</v>
      </c>
      <c r="B31" s="76" t="s">
        <v>168</v>
      </c>
      <c r="C31" s="76"/>
      <c r="D31" s="76"/>
      <c r="E31" s="76"/>
      <c r="F31" s="76"/>
      <c r="G31" s="76"/>
      <c r="H31" s="76"/>
      <c r="I31" s="76">
        <v>3</v>
      </c>
      <c r="J31" s="76"/>
      <c r="K31" s="76">
        <v>1</v>
      </c>
      <c r="P31" s="61" t="s">
        <v>67</v>
      </c>
      <c r="Q31" s="76" t="s">
        <v>168</v>
      </c>
      <c r="R31" s="76"/>
      <c r="S31" s="76"/>
      <c r="T31" s="76"/>
      <c r="U31" s="76"/>
      <c r="V31" s="76"/>
      <c r="W31" s="76"/>
      <c r="X31" s="76">
        <v>2</v>
      </c>
      <c r="Y31" s="76"/>
      <c r="Z31" s="76"/>
      <c r="AR31" s="83" t="s">
        <v>123</v>
      </c>
      <c r="AS31" s="76" t="s">
        <v>168</v>
      </c>
      <c r="AT31" s="76">
        <v>1</v>
      </c>
      <c r="AU31" s="76"/>
      <c r="AV31" s="76"/>
      <c r="AW31" s="76"/>
      <c r="AX31" s="76"/>
      <c r="AY31" s="76">
        <v>1</v>
      </c>
      <c r="AZ31" s="76"/>
      <c r="BA31" s="76"/>
      <c r="BB31" s="76"/>
    </row>
    <row r="32" spans="1:54" x14ac:dyDescent="0.25">
      <c r="A32" s="61" t="s">
        <v>107</v>
      </c>
      <c r="B32" s="76" t="s">
        <v>168</v>
      </c>
      <c r="C32" s="76"/>
      <c r="D32" s="76"/>
      <c r="E32" s="76"/>
      <c r="F32" s="76"/>
      <c r="G32" s="76"/>
      <c r="H32" s="76">
        <v>1</v>
      </c>
      <c r="I32" s="76"/>
      <c r="J32" s="76"/>
      <c r="K32" s="76">
        <v>2</v>
      </c>
      <c r="P32" s="61" t="s">
        <v>145</v>
      </c>
      <c r="Q32" s="76" t="s">
        <v>168</v>
      </c>
      <c r="R32" s="76"/>
      <c r="S32" s="76"/>
      <c r="T32" s="76"/>
      <c r="U32" s="76"/>
      <c r="V32" s="76"/>
      <c r="W32" s="76"/>
      <c r="X32" s="76">
        <v>1</v>
      </c>
      <c r="Y32" s="76">
        <v>1</v>
      </c>
      <c r="Z32" s="76">
        <v>1</v>
      </c>
      <c r="AR32" s="83" t="s">
        <v>125</v>
      </c>
      <c r="AS32" s="76" t="s">
        <v>168</v>
      </c>
      <c r="AT32" s="76">
        <v>1</v>
      </c>
      <c r="AU32" s="76"/>
      <c r="AV32" s="76"/>
      <c r="AW32" s="76">
        <v>1</v>
      </c>
      <c r="AX32" s="76"/>
      <c r="AY32" s="76">
        <v>2</v>
      </c>
      <c r="AZ32" s="76"/>
      <c r="BA32" s="76"/>
      <c r="BB32" s="76">
        <v>3</v>
      </c>
    </row>
    <row r="33" spans="1:54" x14ac:dyDescent="0.25">
      <c r="A33" s="61" t="s">
        <v>151</v>
      </c>
      <c r="B33" s="76" t="s">
        <v>168</v>
      </c>
      <c r="C33" s="76"/>
      <c r="D33" s="76"/>
      <c r="E33" s="76"/>
      <c r="F33" s="76"/>
      <c r="G33" s="76"/>
      <c r="H33" s="76"/>
      <c r="I33" s="76">
        <v>2</v>
      </c>
      <c r="J33" s="76"/>
      <c r="K33" s="76">
        <v>1</v>
      </c>
      <c r="P33" s="61" t="s">
        <v>146</v>
      </c>
      <c r="Q33" s="76" t="s">
        <v>168</v>
      </c>
      <c r="R33" s="76"/>
      <c r="S33" s="76">
        <v>1</v>
      </c>
      <c r="T33" s="76"/>
      <c r="U33" s="76"/>
      <c r="V33" s="76"/>
      <c r="W33" s="76">
        <v>1</v>
      </c>
      <c r="X33" s="76">
        <v>1</v>
      </c>
      <c r="Y33" s="76">
        <v>1</v>
      </c>
      <c r="Z33" s="76">
        <v>2</v>
      </c>
      <c r="AR33" s="83" t="s">
        <v>128</v>
      </c>
      <c r="AS33" s="76" t="s">
        <v>168</v>
      </c>
      <c r="AT33" s="76"/>
      <c r="AU33" s="76">
        <v>1</v>
      </c>
      <c r="AV33" s="76"/>
      <c r="AW33" s="76"/>
      <c r="AX33" s="76"/>
      <c r="AY33" s="76"/>
      <c r="AZ33" s="76">
        <v>1</v>
      </c>
      <c r="BA33" s="76"/>
      <c r="BB33" s="76"/>
    </row>
    <row r="34" spans="1:54" x14ac:dyDescent="0.25">
      <c r="A34" s="61" t="s">
        <v>152</v>
      </c>
      <c r="B34" s="76" t="s">
        <v>168</v>
      </c>
      <c r="C34" s="76">
        <v>2</v>
      </c>
      <c r="D34" s="76"/>
      <c r="E34" s="76"/>
      <c r="F34" s="76">
        <v>2</v>
      </c>
      <c r="G34" s="76">
        <v>1</v>
      </c>
      <c r="H34" s="76"/>
      <c r="I34" s="76"/>
      <c r="J34" s="76"/>
      <c r="K34" s="76">
        <v>3</v>
      </c>
      <c r="P34" s="61" t="s">
        <v>148</v>
      </c>
      <c r="Q34" s="76" t="s">
        <v>168</v>
      </c>
      <c r="R34" s="76"/>
      <c r="S34" s="76"/>
      <c r="T34" s="76"/>
      <c r="U34" s="76"/>
      <c r="V34" s="76"/>
      <c r="W34" s="76"/>
      <c r="X34" s="76"/>
      <c r="Y34" s="76">
        <v>4</v>
      </c>
      <c r="Z34" s="76">
        <v>1</v>
      </c>
      <c r="AR34" s="83" t="s">
        <v>71</v>
      </c>
      <c r="AS34" s="76" t="s">
        <v>168</v>
      </c>
      <c r="AT34" s="76"/>
      <c r="AU34" s="76">
        <v>1</v>
      </c>
      <c r="AV34" s="76"/>
      <c r="AW34" s="76"/>
      <c r="AX34" s="76"/>
      <c r="AY34" s="76"/>
      <c r="AZ34" s="76"/>
      <c r="BA34" s="76"/>
      <c r="BB34" s="76"/>
    </row>
    <row r="35" spans="1:54" x14ac:dyDescent="0.25">
      <c r="A35" s="61" t="s">
        <v>153</v>
      </c>
      <c r="B35" s="76" t="s">
        <v>168</v>
      </c>
      <c r="C35" s="76"/>
      <c r="D35" s="76">
        <v>1</v>
      </c>
      <c r="E35" s="76"/>
      <c r="F35" s="76"/>
      <c r="G35" s="76"/>
      <c r="H35" s="76"/>
      <c r="I35" s="76"/>
      <c r="J35" s="76"/>
      <c r="K35" s="76"/>
      <c r="P35" s="61" t="s">
        <v>107</v>
      </c>
      <c r="Q35" s="76" t="s">
        <v>168</v>
      </c>
      <c r="R35" s="76"/>
      <c r="S35" s="76"/>
      <c r="T35" s="76"/>
      <c r="U35" s="76">
        <v>1</v>
      </c>
      <c r="V35" s="76"/>
      <c r="W35" s="76"/>
      <c r="X35" s="76">
        <v>1</v>
      </c>
      <c r="Y35" s="76">
        <v>1</v>
      </c>
      <c r="Z35" s="76"/>
      <c r="AR35" s="83" t="s">
        <v>129</v>
      </c>
      <c r="AS35" s="76" t="s">
        <v>168</v>
      </c>
      <c r="AT35" s="76">
        <v>1</v>
      </c>
      <c r="AU35" s="76"/>
      <c r="AV35" s="76"/>
      <c r="AW35" s="76"/>
      <c r="AX35" s="76"/>
      <c r="AY35" s="76"/>
      <c r="AZ35" s="76"/>
      <c r="BA35" s="76"/>
      <c r="BB35" s="76"/>
    </row>
    <row r="36" spans="1:54" x14ac:dyDescent="0.25">
      <c r="A36" s="61" t="s">
        <v>111</v>
      </c>
      <c r="B36" s="76" t="s">
        <v>168</v>
      </c>
      <c r="C36" s="76"/>
      <c r="D36" s="76">
        <v>1</v>
      </c>
      <c r="E36" s="76">
        <v>2</v>
      </c>
      <c r="F36" s="76"/>
      <c r="G36" s="76"/>
      <c r="H36" s="76"/>
      <c r="I36" s="76"/>
      <c r="J36" s="76"/>
      <c r="K36" s="76"/>
      <c r="P36" s="61" t="s">
        <v>151</v>
      </c>
      <c r="Q36" s="76" t="s">
        <v>168</v>
      </c>
      <c r="R36" s="76"/>
      <c r="S36" s="76"/>
      <c r="T36" s="76"/>
      <c r="U36" s="76"/>
      <c r="V36" s="76"/>
      <c r="W36" s="76"/>
      <c r="X36" s="76">
        <v>3</v>
      </c>
      <c r="Y36" s="76">
        <v>2</v>
      </c>
      <c r="Z36" s="76">
        <v>1</v>
      </c>
      <c r="AR36" s="83" t="s">
        <v>115</v>
      </c>
      <c r="AS36" s="76" t="s">
        <v>168</v>
      </c>
      <c r="AT36" s="76"/>
      <c r="AU36" s="76"/>
      <c r="AV36" s="76"/>
      <c r="AW36" s="76">
        <v>1</v>
      </c>
      <c r="AX36" s="76"/>
      <c r="AY36" s="76"/>
      <c r="AZ36" s="76"/>
      <c r="BA36" s="76"/>
      <c r="BB36" s="76"/>
    </row>
    <row r="37" spans="1:54" x14ac:dyDescent="0.25">
      <c r="A37" s="61" t="s">
        <v>154</v>
      </c>
      <c r="B37" s="76" t="s">
        <v>168</v>
      </c>
      <c r="C37" s="76"/>
      <c r="D37" s="76"/>
      <c r="E37" s="76"/>
      <c r="F37" s="76"/>
      <c r="G37" s="76"/>
      <c r="H37" s="76"/>
      <c r="I37" s="76"/>
      <c r="J37" s="76"/>
      <c r="K37" s="76">
        <v>1</v>
      </c>
      <c r="P37" s="61" t="s">
        <v>152</v>
      </c>
      <c r="Q37" s="76" t="s">
        <v>168</v>
      </c>
      <c r="R37" s="76"/>
      <c r="S37" s="76"/>
      <c r="T37" s="76">
        <v>2</v>
      </c>
      <c r="U37" s="76"/>
      <c r="V37" s="76"/>
      <c r="W37" s="76"/>
      <c r="X37" s="76">
        <v>3</v>
      </c>
      <c r="Y37" s="76">
        <v>1</v>
      </c>
      <c r="Z37" s="76">
        <v>5</v>
      </c>
      <c r="AR37" s="83" t="s">
        <v>131</v>
      </c>
      <c r="AS37" s="76" t="s">
        <v>168</v>
      </c>
      <c r="AT37" s="76"/>
      <c r="AU37" s="76"/>
      <c r="AV37" s="76"/>
      <c r="AW37" s="76"/>
      <c r="AX37" s="76"/>
      <c r="AY37" s="76">
        <v>1</v>
      </c>
      <c r="AZ37" s="76"/>
      <c r="BA37" s="76"/>
      <c r="BB37" s="76"/>
    </row>
    <row r="38" spans="1:54" x14ac:dyDescent="0.25">
      <c r="A38" s="61" t="s">
        <v>99</v>
      </c>
      <c r="B38" s="76" t="s">
        <v>168</v>
      </c>
      <c r="C38" s="76"/>
      <c r="D38" s="76"/>
      <c r="E38" s="76"/>
      <c r="F38" s="76"/>
      <c r="G38" s="76"/>
      <c r="H38" s="76"/>
      <c r="I38" s="76">
        <v>1</v>
      </c>
      <c r="J38" s="76"/>
      <c r="K38" s="76">
        <v>2</v>
      </c>
      <c r="P38" s="61" t="s">
        <v>153</v>
      </c>
      <c r="Q38" s="76" t="s">
        <v>168</v>
      </c>
      <c r="R38" s="76"/>
      <c r="S38" s="76"/>
      <c r="T38" s="76"/>
      <c r="U38" s="76"/>
      <c r="V38" s="76"/>
      <c r="W38" s="76"/>
      <c r="X38" s="76">
        <v>2</v>
      </c>
      <c r="Y38" s="76"/>
      <c r="Z38" s="76">
        <v>3</v>
      </c>
      <c r="AR38" s="83" t="s">
        <v>116</v>
      </c>
      <c r="AS38" s="76" t="s">
        <v>168</v>
      </c>
      <c r="AT38" s="76">
        <v>1</v>
      </c>
      <c r="AU38" s="76"/>
      <c r="AV38" s="76">
        <v>1</v>
      </c>
      <c r="AW38" s="76"/>
      <c r="AX38" s="76"/>
      <c r="AY38" s="76"/>
      <c r="AZ38" s="76"/>
      <c r="BA38" s="76"/>
      <c r="BB38" s="76"/>
    </row>
    <row r="39" spans="1:54" x14ac:dyDescent="0.25">
      <c r="A39" s="61" t="s">
        <v>158</v>
      </c>
      <c r="B39" s="76" t="s">
        <v>168</v>
      </c>
      <c r="C39" s="76">
        <v>1</v>
      </c>
      <c r="D39" s="76">
        <v>2</v>
      </c>
      <c r="E39" s="76">
        <v>1</v>
      </c>
      <c r="F39" s="76"/>
      <c r="G39" s="76"/>
      <c r="H39" s="76"/>
      <c r="I39" s="76">
        <v>1</v>
      </c>
      <c r="J39" s="76">
        <v>1</v>
      </c>
      <c r="K39" s="76">
        <v>4</v>
      </c>
      <c r="P39" s="61" t="s">
        <v>111</v>
      </c>
      <c r="Q39" s="76" t="s">
        <v>168</v>
      </c>
      <c r="R39" s="76">
        <v>3</v>
      </c>
      <c r="S39" s="76"/>
      <c r="T39" s="76"/>
      <c r="U39" s="76"/>
      <c r="V39" s="76"/>
      <c r="W39" s="76"/>
      <c r="X39" s="76">
        <v>1</v>
      </c>
      <c r="Y39" s="76"/>
      <c r="Z39" s="76"/>
      <c r="AR39" s="83" t="s">
        <v>133</v>
      </c>
      <c r="AS39" s="76" t="s">
        <v>168</v>
      </c>
      <c r="AT39" s="76"/>
      <c r="AU39" s="76">
        <v>1</v>
      </c>
      <c r="AV39" s="76"/>
      <c r="AW39" s="76"/>
      <c r="AX39" s="76"/>
      <c r="AY39" s="76"/>
      <c r="AZ39" s="76"/>
      <c r="BA39" s="76"/>
      <c r="BB39" s="76">
        <v>1</v>
      </c>
    </row>
    <row r="40" spans="1:54" x14ac:dyDescent="0.25">
      <c r="A40" s="61" t="s">
        <v>62</v>
      </c>
      <c r="B40" s="76" t="s">
        <v>168</v>
      </c>
      <c r="C40" s="76">
        <v>2</v>
      </c>
      <c r="D40" s="76"/>
      <c r="E40" s="76">
        <v>1</v>
      </c>
      <c r="F40" s="76"/>
      <c r="G40" s="76"/>
      <c r="H40" s="76"/>
      <c r="I40" s="76">
        <v>3</v>
      </c>
      <c r="J40" s="76"/>
      <c r="K40" s="76">
        <v>5</v>
      </c>
      <c r="P40" s="61" t="s">
        <v>154</v>
      </c>
      <c r="Q40" s="76" t="s">
        <v>168</v>
      </c>
      <c r="R40" s="76"/>
      <c r="S40" s="76"/>
      <c r="T40" s="76"/>
      <c r="U40" s="76"/>
      <c r="V40" s="76"/>
      <c r="W40" s="76"/>
      <c r="X40" s="76">
        <v>1</v>
      </c>
      <c r="Y40" s="76"/>
      <c r="Z40" s="76"/>
      <c r="AR40" s="83" t="s">
        <v>134</v>
      </c>
      <c r="AS40" s="76" t="s">
        <v>168</v>
      </c>
      <c r="AT40" s="76"/>
      <c r="AU40" s="76">
        <v>1</v>
      </c>
      <c r="AV40" s="76"/>
      <c r="AW40" s="76"/>
      <c r="AX40" s="76"/>
      <c r="AY40" s="76"/>
      <c r="AZ40" s="76"/>
      <c r="BA40" s="76"/>
      <c r="BB40" s="76"/>
    </row>
    <row r="41" spans="1:54" x14ac:dyDescent="0.25">
      <c r="A41" s="61" t="s">
        <v>84</v>
      </c>
      <c r="B41" s="76" t="s">
        <v>168</v>
      </c>
      <c r="C41" s="76"/>
      <c r="D41" s="76"/>
      <c r="E41" s="76"/>
      <c r="F41" s="76"/>
      <c r="G41" s="76"/>
      <c r="H41" s="76"/>
      <c r="I41" s="76"/>
      <c r="J41" s="76"/>
      <c r="K41" s="76">
        <v>2</v>
      </c>
      <c r="P41" s="61" t="s">
        <v>155</v>
      </c>
      <c r="Q41" s="76" t="s">
        <v>168</v>
      </c>
      <c r="R41" s="76"/>
      <c r="S41" s="76"/>
      <c r="T41" s="76"/>
      <c r="U41" s="76"/>
      <c r="V41" s="76"/>
      <c r="W41" s="76"/>
      <c r="X41" s="76">
        <v>1</v>
      </c>
      <c r="Y41" s="76"/>
      <c r="Z41" s="76">
        <v>1</v>
      </c>
      <c r="AR41" s="83" t="s">
        <v>135</v>
      </c>
      <c r="AS41" s="76" t="s">
        <v>168</v>
      </c>
      <c r="AT41" s="76"/>
      <c r="AU41" s="76">
        <v>1</v>
      </c>
      <c r="AV41" s="76"/>
      <c r="AW41" s="76"/>
      <c r="AX41" s="76"/>
      <c r="AY41" s="76"/>
      <c r="AZ41" s="76"/>
      <c r="BA41" s="76">
        <v>2</v>
      </c>
      <c r="BB41" s="76"/>
    </row>
    <row r="42" spans="1:54" x14ac:dyDescent="0.25">
      <c r="A42" s="61" t="s">
        <v>164</v>
      </c>
      <c r="B42" s="76" t="s">
        <v>168</v>
      </c>
      <c r="C42" s="76">
        <v>1</v>
      </c>
      <c r="D42" s="76"/>
      <c r="E42" s="76"/>
      <c r="F42" s="76"/>
      <c r="G42" s="76"/>
      <c r="H42" s="76"/>
      <c r="I42" s="76"/>
      <c r="J42" s="76"/>
      <c r="K42" s="76">
        <v>3</v>
      </c>
      <c r="P42" s="61" t="s">
        <v>99</v>
      </c>
      <c r="Q42" s="76" t="s">
        <v>168</v>
      </c>
      <c r="R42" s="76"/>
      <c r="S42" s="76"/>
      <c r="T42" s="76"/>
      <c r="U42" s="76"/>
      <c r="V42" s="76"/>
      <c r="W42" s="76"/>
      <c r="X42" s="76">
        <v>3</v>
      </c>
      <c r="Y42" s="76">
        <v>1</v>
      </c>
      <c r="Z42" s="76">
        <v>1</v>
      </c>
      <c r="AR42" s="83" t="s">
        <v>137</v>
      </c>
      <c r="AS42" s="76" t="s">
        <v>168</v>
      </c>
      <c r="AT42" s="76"/>
      <c r="AU42" s="76">
        <v>1</v>
      </c>
      <c r="AV42" s="76"/>
      <c r="AW42" s="76"/>
      <c r="AX42" s="76"/>
      <c r="AY42" s="76"/>
      <c r="AZ42" s="76">
        <v>1</v>
      </c>
      <c r="BA42" s="76"/>
      <c r="BB42" s="76"/>
    </row>
    <row r="43" spans="1:54" x14ac:dyDescent="0.25">
      <c r="A43" s="61" t="s">
        <v>167</v>
      </c>
      <c r="B43" s="76" t="s">
        <v>168</v>
      </c>
      <c r="C43" s="76"/>
      <c r="D43" s="76"/>
      <c r="E43" s="76"/>
      <c r="F43" s="76"/>
      <c r="G43" s="76"/>
      <c r="H43" s="76">
        <v>1</v>
      </c>
      <c r="I43" s="76"/>
      <c r="J43" s="76"/>
      <c r="K43" s="76">
        <v>1</v>
      </c>
      <c r="P43" s="61" t="s">
        <v>156</v>
      </c>
      <c r="Q43" s="76" t="s">
        <v>168</v>
      </c>
      <c r="R43" s="76"/>
      <c r="S43" s="76"/>
      <c r="T43" s="76"/>
      <c r="U43" s="76"/>
      <c r="V43" s="76"/>
      <c r="W43" s="76"/>
      <c r="X43" s="76"/>
      <c r="Y43" s="76"/>
      <c r="Z43" s="76">
        <v>1</v>
      </c>
      <c r="AR43" s="83" t="s">
        <v>138</v>
      </c>
      <c r="AS43" s="76" t="s">
        <v>168</v>
      </c>
      <c r="AT43" s="76"/>
      <c r="AU43" s="76">
        <v>1</v>
      </c>
      <c r="AV43" s="76"/>
      <c r="AW43" s="76"/>
      <c r="AX43" s="76"/>
      <c r="AY43" s="76"/>
      <c r="AZ43" s="76"/>
      <c r="BA43" s="76"/>
      <c r="BB43" s="76"/>
    </row>
    <row r="44" spans="1:54" x14ac:dyDescent="0.25">
      <c r="P44" s="61" t="s">
        <v>158</v>
      </c>
      <c r="Q44" s="76" t="s">
        <v>168</v>
      </c>
      <c r="R44" s="76"/>
      <c r="S44" s="76"/>
      <c r="T44" s="76">
        <v>1</v>
      </c>
      <c r="U44" s="76"/>
      <c r="V44" s="76"/>
      <c r="W44" s="76"/>
      <c r="X44" s="76">
        <v>3</v>
      </c>
      <c r="Y44" s="76">
        <v>2</v>
      </c>
      <c r="Z44" s="76">
        <v>2</v>
      </c>
      <c r="AR44" s="83" t="s">
        <v>75</v>
      </c>
      <c r="AS44" s="76" t="s">
        <v>168</v>
      </c>
      <c r="AT44" s="76"/>
      <c r="AU44" s="76">
        <v>1</v>
      </c>
      <c r="AV44" s="76"/>
      <c r="AW44" s="76">
        <v>1</v>
      </c>
      <c r="AX44" s="76">
        <v>8</v>
      </c>
      <c r="AY44" s="76"/>
      <c r="AZ44" s="76"/>
      <c r="BA44" s="76">
        <v>2</v>
      </c>
      <c r="BB44" s="76"/>
    </row>
    <row r="45" spans="1:54" x14ac:dyDescent="0.25">
      <c r="P45" s="61" t="s">
        <v>160</v>
      </c>
      <c r="Q45" s="76" t="s">
        <v>168</v>
      </c>
      <c r="R45" s="76"/>
      <c r="S45" s="76"/>
      <c r="T45" s="76"/>
      <c r="U45" s="76"/>
      <c r="V45" s="76"/>
      <c r="W45" s="76"/>
      <c r="X45" s="76"/>
      <c r="Y45" s="76"/>
      <c r="Z45" s="76">
        <v>3</v>
      </c>
      <c r="AR45" s="83" t="s">
        <v>142</v>
      </c>
      <c r="AS45" s="76" t="s">
        <v>168</v>
      </c>
      <c r="AT45" s="76"/>
      <c r="AU45" s="76">
        <v>1</v>
      </c>
      <c r="AV45" s="76"/>
      <c r="AW45" s="76">
        <v>1</v>
      </c>
      <c r="AX45" s="76"/>
      <c r="AY45" s="76">
        <v>1</v>
      </c>
      <c r="AZ45" s="76"/>
      <c r="BA45" s="76"/>
      <c r="BB45" s="76">
        <v>1</v>
      </c>
    </row>
    <row r="46" spans="1:54" x14ac:dyDescent="0.25">
      <c r="P46" s="61" t="s">
        <v>62</v>
      </c>
      <c r="Q46" s="76" t="s">
        <v>168</v>
      </c>
      <c r="R46" s="76">
        <v>1</v>
      </c>
      <c r="S46" s="76"/>
      <c r="T46" s="76"/>
      <c r="U46" s="76">
        <v>1</v>
      </c>
      <c r="V46" s="76"/>
      <c r="W46" s="76">
        <v>3</v>
      </c>
      <c r="X46" s="76">
        <v>4</v>
      </c>
      <c r="Y46" s="76">
        <v>4</v>
      </c>
      <c r="Z46" s="76">
        <v>3</v>
      </c>
      <c r="AR46" s="83" t="s">
        <v>47</v>
      </c>
      <c r="AS46" s="76" t="s">
        <v>168</v>
      </c>
      <c r="AT46" s="76"/>
      <c r="AU46" s="76"/>
      <c r="AV46" s="76"/>
      <c r="AW46" s="76"/>
      <c r="AX46" s="76"/>
      <c r="AY46" s="76"/>
      <c r="AZ46" s="76">
        <v>1</v>
      </c>
      <c r="BA46" s="76"/>
      <c r="BB46" s="76"/>
    </row>
    <row r="47" spans="1:54" x14ac:dyDescent="0.25">
      <c r="P47" s="61" t="s">
        <v>161</v>
      </c>
      <c r="Q47" s="76" t="s">
        <v>168</v>
      </c>
      <c r="R47" s="76"/>
      <c r="S47" s="76"/>
      <c r="T47" s="76"/>
      <c r="U47" s="76">
        <v>1</v>
      </c>
      <c r="V47" s="76"/>
      <c r="W47" s="76"/>
      <c r="X47" s="76"/>
      <c r="Y47" s="76"/>
      <c r="Z47" s="76"/>
      <c r="AR47" s="83" t="s">
        <v>59</v>
      </c>
      <c r="AS47" s="76" t="s">
        <v>168</v>
      </c>
      <c r="AT47" s="76"/>
      <c r="AU47" s="76"/>
      <c r="AV47" s="76"/>
      <c r="AW47" s="76">
        <v>1</v>
      </c>
      <c r="AX47" s="76"/>
      <c r="AY47" s="76"/>
      <c r="AZ47" s="76"/>
      <c r="BA47" s="76"/>
      <c r="BB47" s="76"/>
    </row>
    <row r="48" spans="1:54" x14ac:dyDescent="0.25">
      <c r="P48" s="61" t="s">
        <v>84</v>
      </c>
      <c r="Q48" s="76" t="s">
        <v>168</v>
      </c>
      <c r="R48" s="76"/>
      <c r="S48" s="76"/>
      <c r="T48" s="76"/>
      <c r="U48" s="76"/>
      <c r="V48" s="76"/>
      <c r="W48" s="76"/>
      <c r="X48" s="76">
        <v>1</v>
      </c>
      <c r="Y48" s="76"/>
      <c r="Z48" s="76">
        <v>1</v>
      </c>
      <c r="AR48" s="83" t="s">
        <v>77</v>
      </c>
      <c r="AS48" s="76" t="s">
        <v>168</v>
      </c>
      <c r="AT48" s="76"/>
      <c r="AU48" s="76"/>
      <c r="AV48" s="76">
        <v>1</v>
      </c>
      <c r="AW48" s="76"/>
      <c r="AX48" s="76"/>
      <c r="AY48" s="76"/>
      <c r="AZ48" s="76"/>
      <c r="BA48" s="76"/>
      <c r="BB48" s="76"/>
    </row>
    <row r="49" spans="16:54" x14ac:dyDescent="0.25">
      <c r="P49" s="61" t="s">
        <v>163</v>
      </c>
      <c r="Q49" s="76" t="s">
        <v>168</v>
      </c>
      <c r="R49" s="76"/>
      <c r="S49" s="76"/>
      <c r="T49" s="76"/>
      <c r="U49" s="76"/>
      <c r="V49" s="76"/>
      <c r="W49" s="76"/>
      <c r="X49" s="76"/>
      <c r="Y49" s="76"/>
      <c r="Z49" s="76">
        <v>1</v>
      </c>
      <c r="AR49" s="83" t="s">
        <v>144</v>
      </c>
      <c r="AS49" s="76" t="s">
        <v>168</v>
      </c>
      <c r="AT49" s="76"/>
      <c r="AU49" s="76"/>
      <c r="AV49" s="76"/>
      <c r="AW49" s="76"/>
      <c r="AX49" s="76"/>
      <c r="AY49" s="76"/>
      <c r="AZ49" s="76"/>
      <c r="BA49" s="76">
        <v>1</v>
      </c>
      <c r="BB49" s="76"/>
    </row>
    <row r="50" spans="16:54" x14ac:dyDescent="0.25">
      <c r="P50" s="61" t="s">
        <v>164</v>
      </c>
      <c r="Q50" s="76" t="s">
        <v>168</v>
      </c>
      <c r="R50" s="76"/>
      <c r="S50" s="76"/>
      <c r="T50" s="76"/>
      <c r="U50" s="76"/>
      <c r="V50" s="76"/>
      <c r="W50" s="76"/>
      <c r="X50" s="76">
        <v>5</v>
      </c>
      <c r="Y50" s="76"/>
      <c r="Z50" s="76">
        <v>5</v>
      </c>
      <c r="AR50" s="83" t="s">
        <v>95</v>
      </c>
      <c r="AS50" s="76" t="s">
        <v>168</v>
      </c>
      <c r="AT50" s="76"/>
      <c r="AU50" s="76">
        <v>1</v>
      </c>
      <c r="AV50" s="76">
        <v>1</v>
      </c>
      <c r="AW50" s="76"/>
      <c r="AX50" s="76"/>
      <c r="AY50" s="76"/>
      <c r="AZ50" s="76"/>
      <c r="BA50" s="76"/>
      <c r="BB50" s="76"/>
    </row>
    <row r="51" spans="16:54" x14ac:dyDescent="0.25">
      <c r="P51" s="61" t="s">
        <v>166</v>
      </c>
      <c r="Q51" s="76" t="s">
        <v>168</v>
      </c>
      <c r="R51" s="76"/>
      <c r="S51" s="76"/>
      <c r="T51" s="76"/>
      <c r="U51" s="76"/>
      <c r="V51" s="76"/>
      <c r="W51" s="76"/>
      <c r="X51" s="76"/>
      <c r="Y51" s="76"/>
      <c r="Z51" s="76">
        <v>3</v>
      </c>
      <c r="AR51" s="83" t="s">
        <v>147</v>
      </c>
      <c r="AS51" s="76" t="s">
        <v>168</v>
      </c>
      <c r="AT51" s="76"/>
      <c r="AU51" s="76"/>
      <c r="AV51" s="76"/>
      <c r="AW51" s="76">
        <v>1</v>
      </c>
      <c r="AX51" s="76"/>
      <c r="AY51" s="76"/>
      <c r="AZ51" s="76"/>
      <c r="BA51" s="76"/>
      <c r="BB51" s="76">
        <v>1</v>
      </c>
    </row>
    <row r="52" spans="16:54" x14ac:dyDescent="0.25">
      <c r="P52" s="61" t="s">
        <v>167</v>
      </c>
      <c r="Q52" s="76" t="s">
        <v>168</v>
      </c>
      <c r="R52" s="76"/>
      <c r="S52" s="76">
        <v>1</v>
      </c>
      <c r="T52" s="76"/>
      <c r="U52" s="76"/>
      <c r="V52" s="76"/>
      <c r="W52" s="76">
        <v>1</v>
      </c>
      <c r="X52" s="76">
        <v>1</v>
      </c>
      <c r="Y52" s="76">
        <v>1</v>
      </c>
      <c r="Z52" s="76">
        <v>4</v>
      </c>
      <c r="AR52" s="83" t="s">
        <v>148</v>
      </c>
      <c r="AS52" s="76" t="s">
        <v>168</v>
      </c>
      <c r="AT52" s="76"/>
      <c r="AU52" s="76">
        <v>1</v>
      </c>
      <c r="AV52" s="76"/>
      <c r="AW52" s="76"/>
      <c r="AX52" s="76"/>
      <c r="AY52" s="76"/>
      <c r="AZ52" s="76"/>
      <c r="BA52" s="76"/>
      <c r="BB52" s="76"/>
    </row>
    <row r="53" spans="16:54" x14ac:dyDescent="0.25">
      <c r="AR53" s="83" t="s">
        <v>107</v>
      </c>
      <c r="AS53" s="76" t="s">
        <v>168</v>
      </c>
      <c r="AT53" s="76"/>
      <c r="AU53" s="76"/>
      <c r="AV53" s="76"/>
      <c r="AW53" s="76">
        <v>1</v>
      </c>
      <c r="AX53" s="76"/>
      <c r="AY53" s="76"/>
      <c r="AZ53" s="76"/>
      <c r="BA53" s="76"/>
      <c r="BB53" s="76">
        <v>1</v>
      </c>
    </row>
    <row r="54" spans="16:54" x14ac:dyDescent="0.25">
      <c r="AR54" s="83" t="s">
        <v>151</v>
      </c>
      <c r="AS54" s="76" t="s">
        <v>168</v>
      </c>
      <c r="AT54" s="76"/>
      <c r="AU54" s="76"/>
      <c r="AV54" s="76"/>
      <c r="AW54" s="76"/>
      <c r="AX54" s="76">
        <v>1</v>
      </c>
      <c r="AY54" s="76"/>
      <c r="AZ54" s="76"/>
      <c r="BA54" s="76"/>
      <c r="BB54" s="76">
        <v>2</v>
      </c>
    </row>
    <row r="55" spans="16:54" x14ac:dyDescent="0.25">
      <c r="AR55" s="83" t="s">
        <v>152</v>
      </c>
      <c r="AS55" s="76" t="s">
        <v>168</v>
      </c>
      <c r="AT55" s="76"/>
      <c r="AU55" s="76"/>
      <c r="AV55" s="76"/>
      <c r="AW55" s="76">
        <v>1</v>
      </c>
      <c r="AX55" s="76"/>
      <c r="AY55" s="76"/>
      <c r="AZ55" s="76"/>
      <c r="BA55" s="76"/>
      <c r="BB55" s="76"/>
    </row>
    <row r="56" spans="16:54" x14ac:dyDescent="0.25">
      <c r="AR56" s="83" t="s">
        <v>153</v>
      </c>
      <c r="AS56" s="76" t="s">
        <v>168</v>
      </c>
      <c r="AT56" s="76">
        <v>1</v>
      </c>
      <c r="AU56" s="76"/>
      <c r="AV56" s="76"/>
      <c r="AW56" s="76"/>
      <c r="AX56" s="76"/>
      <c r="AY56" s="76"/>
      <c r="AZ56" s="76"/>
      <c r="BA56" s="76"/>
      <c r="BB56" s="76"/>
    </row>
    <row r="57" spans="16:54" x14ac:dyDescent="0.25">
      <c r="AR57" s="83" t="s">
        <v>111</v>
      </c>
      <c r="AS57" s="76" t="s">
        <v>168</v>
      </c>
      <c r="AT57" s="76"/>
      <c r="AU57" s="76"/>
      <c r="AV57" s="76">
        <v>1</v>
      </c>
      <c r="AW57" s="76"/>
      <c r="AX57" s="76"/>
      <c r="AY57" s="76"/>
      <c r="AZ57" s="76"/>
      <c r="BA57" s="76"/>
      <c r="BB57" s="76"/>
    </row>
    <row r="58" spans="16:54" x14ac:dyDescent="0.25">
      <c r="AR58" s="83" t="s">
        <v>154</v>
      </c>
      <c r="AS58" s="76" t="s">
        <v>168</v>
      </c>
      <c r="AT58" s="76">
        <v>1</v>
      </c>
      <c r="AU58" s="76"/>
      <c r="AV58" s="76"/>
      <c r="AW58" s="76"/>
      <c r="AX58" s="76"/>
      <c r="AY58" s="76"/>
      <c r="AZ58" s="76"/>
      <c r="BA58" s="76"/>
      <c r="BB58" s="76"/>
    </row>
    <row r="59" spans="16:54" x14ac:dyDescent="0.25">
      <c r="AR59" s="83" t="s">
        <v>99</v>
      </c>
      <c r="AS59" s="76" t="s">
        <v>168</v>
      </c>
      <c r="AT59" s="76"/>
      <c r="AU59" s="76"/>
      <c r="AV59" s="76">
        <v>1</v>
      </c>
      <c r="AW59" s="76"/>
      <c r="AX59" s="76"/>
      <c r="AY59" s="76">
        <v>1</v>
      </c>
      <c r="AZ59" s="76"/>
      <c r="BA59" s="76"/>
      <c r="BB59" s="76"/>
    </row>
    <row r="60" spans="16:54" x14ac:dyDescent="0.25">
      <c r="AR60" s="83" t="s">
        <v>158</v>
      </c>
      <c r="AS60" s="76" t="s">
        <v>168</v>
      </c>
      <c r="AT60" s="76"/>
      <c r="AU60" s="76"/>
      <c r="AV60" s="76"/>
      <c r="AW60" s="76"/>
      <c r="AX60" s="76">
        <v>1</v>
      </c>
      <c r="AY60" s="76">
        <v>1</v>
      </c>
      <c r="AZ60" s="76">
        <v>1</v>
      </c>
      <c r="BA60" s="76">
        <v>1</v>
      </c>
      <c r="BB60" s="76"/>
    </row>
    <row r="61" spans="16:54" x14ac:dyDescent="0.25">
      <c r="AR61" s="83" t="s">
        <v>62</v>
      </c>
      <c r="AS61" s="76" t="s">
        <v>168</v>
      </c>
      <c r="AT61" s="76"/>
      <c r="AU61" s="76">
        <v>1</v>
      </c>
      <c r="AV61" s="76"/>
      <c r="AW61" s="76"/>
      <c r="AX61" s="76"/>
      <c r="AY61" s="76">
        <v>1</v>
      </c>
      <c r="AZ61" s="76">
        <v>3</v>
      </c>
      <c r="BA61" s="76"/>
      <c r="BB61" s="76">
        <v>1</v>
      </c>
    </row>
    <row r="62" spans="16:54" x14ac:dyDescent="0.25">
      <c r="AR62" s="83" t="s">
        <v>164</v>
      </c>
      <c r="AS62" s="76" t="s">
        <v>168</v>
      </c>
      <c r="AT62" s="76"/>
      <c r="AU62" s="76"/>
      <c r="AV62" s="76"/>
      <c r="AW62" s="76">
        <v>1</v>
      </c>
      <c r="AX62" s="76">
        <v>1</v>
      </c>
      <c r="AY62" s="76">
        <v>1</v>
      </c>
      <c r="AZ62" s="76">
        <v>1</v>
      </c>
      <c r="BA62" s="76"/>
      <c r="BB62" s="76"/>
    </row>
    <row r="63" spans="16:54" x14ac:dyDescent="0.25">
      <c r="AR63" s="83" t="s">
        <v>167</v>
      </c>
      <c r="AS63" s="76" t="s">
        <v>168</v>
      </c>
      <c r="AT63" s="76"/>
      <c r="AU63" s="76">
        <v>1</v>
      </c>
      <c r="AV63" s="76"/>
      <c r="AW63" s="76"/>
      <c r="AX63" s="76"/>
      <c r="AY63" s="76"/>
      <c r="AZ63" s="76"/>
      <c r="BA63" s="76"/>
      <c r="BB63" s="76"/>
    </row>
  </sheetData>
  <mergeCells count="5">
    <mergeCell ref="A1:K1"/>
    <mergeCell ref="P1:Z1"/>
    <mergeCell ref="AE1:AP1"/>
    <mergeCell ref="AR1:AY1"/>
    <mergeCell ref="AE3:AP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tabColor theme="9" tint="0.59999389629810485"/>
  </sheetPr>
  <dimension ref="A1:BE131"/>
  <sheetViews>
    <sheetView topLeftCell="R1" workbookViewId="0">
      <selection activeCell="AO12" sqref="AO1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41" width="7.28515625" style="77" customWidth="1"/>
    <col min="42" max="42" width="6.140625" style="77" bestFit="1" customWidth="1"/>
    <col min="43" max="43" width="2.85546875" style="77" customWidth="1"/>
    <col min="44" max="44" width="8" style="90"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44.45" customHeight="1" x14ac:dyDescent="0.25">
      <c r="A1" s="279" t="s">
        <v>31</v>
      </c>
      <c r="B1" s="280"/>
      <c r="C1" s="280"/>
      <c r="D1" s="280"/>
      <c r="E1" s="280"/>
      <c r="F1" s="280"/>
      <c r="G1" s="280"/>
      <c r="H1" s="280"/>
      <c r="I1" s="280"/>
      <c r="J1" s="280"/>
      <c r="K1" s="280"/>
      <c r="L1" s="114"/>
      <c r="M1" s="114"/>
      <c r="N1" s="114"/>
      <c r="P1" s="255" t="s">
        <v>32</v>
      </c>
      <c r="Q1" s="256"/>
      <c r="R1" s="256"/>
      <c r="S1" s="256"/>
      <c r="T1" s="256"/>
      <c r="U1" s="256"/>
      <c r="V1" s="256"/>
      <c r="W1" s="256"/>
      <c r="X1" s="256"/>
      <c r="Y1" s="256"/>
      <c r="Z1" s="256"/>
      <c r="AA1" s="114"/>
      <c r="AB1" s="114"/>
      <c r="AC1" s="114"/>
      <c r="AE1" s="281" t="s">
        <v>33</v>
      </c>
      <c r="AF1" s="281"/>
      <c r="AG1" s="281"/>
      <c r="AH1" s="281"/>
      <c r="AI1" s="281"/>
      <c r="AJ1" s="281"/>
      <c r="AK1" s="281"/>
      <c r="AL1" s="281"/>
      <c r="AM1" s="281"/>
      <c r="AN1" s="281"/>
      <c r="AO1" s="281"/>
      <c r="AP1" s="281"/>
      <c r="AR1" s="273" t="s">
        <v>34</v>
      </c>
      <c r="AS1" s="274"/>
      <c r="AT1" s="274"/>
      <c r="AU1" s="274"/>
      <c r="AV1" s="274"/>
      <c r="AW1" s="274"/>
      <c r="AX1" s="274"/>
      <c r="AY1" s="274"/>
    </row>
    <row r="2" spans="1:57" x14ac:dyDescent="0.25">
      <c r="A2" s="116" t="s">
        <v>0</v>
      </c>
      <c r="B2" s="116" t="s">
        <v>1</v>
      </c>
      <c r="C2" s="91">
        <v>44227</v>
      </c>
      <c r="D2" s="91">
        <v>44255</v>
      </c>
      <c r="E2" s="91">
        <v>44286</v>
      </c>
      <c r="F2" s="91">
        <v>44316</v>
      </c>
      <c r="G2" s="91">
        <v>44347</v>
      </c>
      <c r="H2" s="91">
        <v>44377</v>
      </c>
      <c r="I2" s="91">
        <v>44408</v>
      </c>
      <c r="J2" s="91">
        <v>44439</v>
      </c>
      <c r="K2" s="91">
        <v>44469</v>
      </c>
      <c r="L2" s="91">
        <v>44500</v>
      </c>
      <c r="M2" s="91">
        <v>44530</v>
      </c>
      <c r="N2" s="91">
        <v>44561</v>
      </c>
      <c r="P2" s="116" t="s">
        <v>0</v>
      </c>
      <c r="Q2" s="116"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6" t="s">
        <v>0</v>
      </c>
      <c r="AS2" s="116"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0" t="s">
        <v>118</v>
      </c>
      <c r="B3" s="82" t="s">
        <v>117</v>
      </c>
      <c r="F3" s="77">
        <v>2</v>
      </c>
      <c r="P3" s="119" t="s">
        <v>118</v>
      </c>
      <c r="Q3" s="77" t="s">
        <v>117</v>
      </c>
      <c r="T3" s="77">
        <v>2</v>
      </c>
      <c r="AE3" s="282" t="s">
        <v>187</v>
      </c>
      <c r="AF3" s="282"/>
      <c r="AG3" s="282"/>
      <c r="AH3" s="282"/>
      <c r="AI3" s="282"/>
      <c r="AJ3" s="282"/>
      <c r="AK3" s="282"/>
      <c r="AL3" s="282"/>
      <c r="AM3" s="282"/>
      <c r="AN3" s="282"/>
      <c r="AO3" s="282"/>
      <c r="AP3" s="282"/>
      <c r="AR3" s="83" t="s">
        <v>121</v>
      </c>
      <c r="AS3" s="82" t="s">
        <v>120</v>
      </c>
      <c r="AT3" s="77">
        <v>2</v>
      </c>
      <c r="AU3" s="77">
        <v>6</v>
      </c>
      <c r="AV3" s="77">
        <v>8</v>
      </c>
      <c r="AW3" s="77">
        <v>2</v>
      </c>
      <c r="AX3" s="77">
        <v>6</v>
      </c>
      <c r="AY3" s="77">
        <v>5</v>
      </c>
      <c r="AZ3" s="77">
        <v>8</v>
      </c>
      <c r="BA3" s="77">
        <v>4</v>
      </c>
      <c r="BB3" s="77">
        <v>3</v>
      </c>
      <c r="BC3" s="77">
        <v>5</v>
      </c>
    </row>
    <row r="4" spans="1:57" x14ac:dyDescent="0.25">
      <c r="A4" s="80" t="s">
        <v>125</v>
      </c>
      <c r="B4" s="82" t="s">
        <v>117</v>
      </c>
      <c r="J4" s="77">
        <v>1</v>
      </c>
      <c r="P4" s="89" t="s">
        <v>125</v>
      </c>
      <c r="Q4" s="77" t="s">
        <v>117</v>
      </c>
      <c r="U4" s="77">
        <v>1</v>
      </c>
      <c r="Y4" s="77">
        <v>1</v>
      </c>
      <c r="AE4" s="283"/>
      <c r="AF4" s="283"/>
      <c r="AG4" s="283"/>
      <c r="AH4" s="283"/>
      <c r="AI4" s="283"/>
      <c r="AJ4" s="283"/>
      <c r="AK4" s="283"/>
      <c r="AL4" s="283"/>
      <c r="AM4" s="283"/>
      <c r="AN4" s="283"/>
      <c r="AO4" s="283"/>
      <c r="AP4" s="283"/>
      <c r="AR4" s="83" t="s">
        <v>118</v>
      </c>
      <c r="AS4" s="82" t="s">
        <v>120</v>
      </c>
      <c r="AT4" s="77">
        <v>9</v>
      </c>
      <c r="AU4" s="77">
        <v>3</v>
      </c>
      <c r="AV4" s="77">
        <v>9</v>
      </c>
      <c r="AW4" s="77">
        <v>7</v>
      </c>
      <c r="AX4" s="77">
        <v>5</v>
      </c>
      <c r="AY4" s="77">
        <v>2</v>
      </c>
      <c r="AZ4" s="77">
        <v>3</v>
      </c>
      <c r="BB4" s="77">
        <v>4</v>
      </c>
      <c r="BC4" s="77">
        <v>3</v>
      </c>
    </row>
    <row r="5" spans="1:57" x14ac:dyDescent="0.25">
      <c r="A5" s="80" t="s">
        <v>121</v>
      </c>
      <c r="B5" s="82" t="s">
        <v>120</v>
      </c>
      <c r="D5" s="77">
        <v>1</v>
      </c>
      <c r="F5" s="77">
        <v>1</v>
      </c>
      <c r="I5" s="77">
        <v>1</v>
      </c>
      <c r="P5" s="89" t="s">
        <v>121</v>
      </c>
      <c r="Q5" s="82" t="s">
        <v>120</v>
      </c>
      <c r="R5" s="77">
        <v>1</v>
      </c>
      <c r="T5" s="77">
        <v>1</v>
      </c>
      <c r="AE5" s="283"/>
      <c r="AF5" s="283"/>
      <c r="AG5" s="283"/>
      <c r="AH5" s="283"/>
      <c r="AI5" s="283"/>
      <c r="AJ5" s="283"/>
      <c r="AK5" s="283"/>
      <c r="AL5" s="283"/>
      <c r="AM5" s="283"/>
      <c r="AN5" s="283"/>
      <c r="AO5" s="283"/>
      <c r="AP5" s="283"/>
      <c r="AR5" s="83" t="s">
        <v>114</v>
      </c>
      <c r="AS5" s="82" t="s">
        <v>120</v>
      </c>
      <c r="AT5" s="77">
        <v>22</v>
      </c>
      <c r="AU5" s="77">
        <v>19</v>
      </c>
      <c r="AV5" s="77">
        <v>17</v>
      </c>
      <c r="AW5" s="77">
        <v>12</v>
      </c>
      <c r="AX5" s="77">
        <v>14</v>
      </c>
      <c r="AY5" s="77">
        <v>16</v>
      </c>
      <c r="AZ5" s="77">
        <v>47</v>
      </c>
      <c r="BA5" s="77">
        <v>31</v>
      </c>
      <c r="BB5" s="77">
        <v>51</v>
      </c>
      <c r="BC5" s="77">
        <v>21</v>
      </c>
    </row>
    <row r="6" spans="1:57" x14ac:dyDescent="0.25">
      <c r="A6" s="80" t="s">
        <v>118</v>
      </c>
      <c r="B6" s="82" t="s">
        <v>120</v>
      </c>
      <c r="E6" s="77">
        <v>1</v>
      </c>
      <c r="P6" s="89" t="s">
        <v>114</v>
      </c>
      <c r="Q6" s="82" t="s">
        <v>120</v>
      </c>
      <c r="R6" s="77">
        <v>1</v>
      </c>
      <c r="U6" s="77">
        <v>1</v>
      </c>
      <c r="X6" s="77">
        <v>1</v>
      </c>
      <c r="AE6" s="283"/>
      <c r="AF6" s="283"/>
      <c r="AG6" s="283"/>
      <c r="AH6" s="283"/>
      <c r="AI6" s="283"/>
      <c r="AJ6" s="283"/>
      <c r="AK6" s="283"/>
      <c r="AL6" s="283"/>
      <c r="AM6" s="283"/>
      <c r="AN6" s="283"/>
      <c r="AO6" s="283"/>
      <c r="AP6" s="283"/>
      <c r="AR6" s="83" t="s">
        <v>122</v>
      </c>
      <c r="AS6" s="82" t="s">
        <v>120</v>
      </c>
      <c r="AT6" s="77">
        <v>8</v>
      </c>
      <c r="AU6" s="77">
        <v>6</v>
      </c>
      <c r="AV6" s="77">
        <v>7</v>
      </c>
      <c r="AW6" s="77">
        <v>3</v>
      </c>
      <c r="AX6" s="77">
        <v>6</v>
      </c>
      <c r="AY6" s="77">
        <v>9</v>
      </c>
      <c r="AZ6" s="77">
        <v>11</v>
      </c>
      <c r="BA6" s="77">
        <v>11</v>
      </c>
      <c r="BB6" s="77">
        <v>12</v>
      </c>
      <c r="BC6" s="77">
        <v>9</v>
      </c>
      <c r="BE6" s="77">
        <v>1</v>
      </c>
    </row>
    <row r="7" spans="1:57" x14ac:dyDescent="0.25">
      <c r="A7" s="80" t="s">
        <v>114</v>
      </c>
      <c r="B7" s="82" t="s">
        <v>120</v>
      </c>
      <c r="C7" s="77">
        <v>3</v>
      </c>
      <c r="E7" s="77">
        <v>3</v>
      </c>
      <c r="H7" s="77">
        <v>4</v>
      </c>
      <c r="J7" s="77">
        <v>2</v>
      </c>
      <c r="P7" s="89" t="s">
        <v>122</v>
      </c>
      <c r="Q7" s="82" t="s">
        <v>120</v>
      </c>
      <c r="S7" s="77">
        <v>1</v>
      </c>
      <c r="Y7" s="77">
        <v>1</v>
      </c>
      <c r="AE7" s="283"/>
      <c r="AF7" s="283"/>
      <c r="AG7" s="283"/>
      <c r="AH7" s="283"/>
      <c r="AI7" s="283"/>
      <c r="AJ7" s="283"/>
      <c r="AK7" s="283"/>
      <c r="AL7" s="283"/>
      <c r="AM7" s="283"/>
      <c r="AN7" s="283"/>
      <c r="AO7" s="283"/>
      <c r="AP7" s="283"/>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25">
      <c r="A8" s="80" t="s">
        <v>122</v>
      </c>
      <c r="B8" s="82" t="s">
        <v>120</v>
      </c>
      <c r="D8" s="77">
        <v>2</v>
      </c>
      <c r="G8" s="77">
        <v>1</v>
      </c>
      <c r="P8" s="89" t="s">
        <v>124</v>
      </c>
      <c r="Q8" s="82" t="s">
        <v>120</v>
      </c>
      <c r="R8" s="77">
        <v>1</v>
      </c>
      <c r="T8" s="77">
        <v>1</v>
      </c>
      <c r="AE8" s="283"/>
      <c r="AF8" s="283"/>
      <c r="AG8" s="283"/>
      <c r="AH8" s="283"/>
      <c r="AI8" s="283"/>
      <c r="AJ8" s="283"/>
      <c r="AK8" s="283"/>
      <c r="AL8" s="283"/>
      <c r="AM8" s="283"/>
      <c r="AN8" s="283"/>
      <c r="AO8" s="283"/>
      <c r="AP8" s="283"/>
      <c r="AR8" s="83" t="s">
        <v>124</v>
      </c>
      <c r="AS8" s="82" t="s">
        <v>120</v>
      </c>
      <c r="AT8" s="77">
        <v>1</v>
      </c>
      <c r="AU8" s="77">
        <v>2</v>
      </c>
      <c r="AV8" s="77">
        <v>2</v>
      </c>
      <c r="AX8" s="77">
        <v>1</v>
      </c>
      <c r="AY8" s="77">
        <v>5</v>
      </c>
      <c r="AZ8" s="77">
        <v>5</v>
      </c>
      <c r="BA8" s="77">
        <v>1</v>
      </c>
      <c r="BB8" s="77">
        <v>6</v>
      </c>
      <c r="BC8" s="77">
        <v>3</v>
      </c>
    </row>
    <row r="9" spans="1:57" x14ac:dyDescent="0.25">
      <c r="A9" s="80" t="s">
        <v>123</v>
      </c>
      <c r="B9" s="82" t="s">
        <v>120</v>
      </c>
      <c r="C9" s="77">
        <v>1</v>
      </c>
      <c r="G9" s="77">
        <v>1</v>
      </c>
      <c r="P9" s="89" t="s">
        <v>128</v>
      </c>
      <c r="Q9" s="82" t="s">
        <v>120</v>
      </c>
      <c r="S9" s="77">
        <v>2</v>
      </c>
      <c r="AE9" s="283"/>
      <c r="AF9" s="283"/>
      <c r="AG9" s="283"/>
      <c r="AH9" s="283"/>
      <c r="AI9" s="283"/>
      <c r="AJ9" s="283"/>
      <c r="AK9" s="283"/>
      <c r="AL9" s="283"/>
      <c r="AM9" s="283"/>
      <c r="AN9" s="283"/>
      <c r="AO9" s="283"/>
      <c r="AP9" s="283"/>
      <c r="AR9" s="83" t="s">
        <v>125</v>
      </c>
      <c r="AS9" s="82" t="s">
        <v>120</v>
      </c>
      <c r="AT9" s="77">
        <v>6</v>
      </c>
      <c r="AU9" s="77">
        <v>6</v>
      </c>
      <c r="AV9" s="77">
        <v>2</v>
      </c>
      <c r="AW9" s="77">
        <v>1</v>
      </c>
      <c r="AX9" s="77">
        <v>3</v>
      </c>
      <c r="AY9" s="77">
        <v>2</v>
      </c>
      <c r="AZ9" s="77">
        <v>1</v>
      </c>
      <c r="BB9" s="77">
        <v>2</v>
      </c>
      <c r="BC9" s="77">
        <v>2</v>
      </c>
      <c r="BD9" s="77">
        <v>1</v>
      </c>
    </row>
    <row r="10" spans="1:57" x14ac:dyDescent="0.25">
      <c r="A10" s="80" t="s">
        <v>124</v>
      </c>
      <c r="B10" s="82" t="s">
        <v>120</v>
      </c>
      <c r="D10" s="77">
        <v>3</v>
      </c>
      <c r="H10" s="77">
        <v>1</v>
      </c>
      <c r="P10" s="89" t="s">
        <v>129</v>
      </c>
      <c r="Q10" s="82" t="s">
        <v>120</v>
      </c>
      <c r="R10" s="77">
        <v>1</v>
      </c>
      <c r="AE10" s="283"/>
      <c r="AF10" s="283"/>
      <c r="AG10" s="283"/>
      <c r="AH10" s="283"/>
      <c r="AI10" s="283"/>
      <c r="AJ10" s="283"/>
      <c r="AK10" s="283"/>
      <c r="AL10" s="283"/>
      <c r="AM10" s="283"/>
      <c r="AN10" s="283"/>
      <c r="AO10" s="283"/>
      <c r="AP10" s="283"/>
      <c r="AR10" s="83" t="s">
        <v>127</v>
      </c>
      <c r="AS10" s="82" t="s">
        <v>120</v>
      </c>
      <c r="AU10" s="77">
        <v>3</v>
      </c>
      <c r="AV10" s="77">
        <v>4</v>
      </c>
      <c r="AX10" s="77">
        <v>1</v>
      </c>
      <c r="AY10" s="77">
        <v>1</v>
      </c>
      <c r="AZ10" s="77">
        <v>2</v>
      </c>
      <c r="BA10" s="77">
        <v>1</v>
      </c>
      <c r="BB10" s="77">
        <v>1</v>
      </c>
      <c r="BC10" s="77">
        <v>3</v>
      </c>
    </row>
    <row r="11" spans="1:57" x14ac:dyDescent="0.25">
      <c r="A11" s="80" t="s">
        <v>125</v>
      </c>
      <c r="B11" s="82" t="s">
        <v>120</v>
      </c>
      <c r="H11" s="77">
        <v>1</v>
      </c>
      <c r="P11" s="89" t="s">
        <v>115</v>
      </c>
      <c r="Q11" s="82" t="s">
        <v>120</v>
      </c>
      <c r="R11" s="77">
        <v>1</v>
      </c>
      <c r="S11" s="77">
        <v>1</v>
      </c>
      <c r="U11" s="77">
        <v>1</v>
      </c>
      <c r="AB11" s="77">
        <v>1</v>
      </c>
      <c r="AE11" s="283"/>
      <c r="AF11" s="283"/>
      <c r="AG11" s="283"/>
      <c r="AH11" s="283"/>
      <c r="AI11" s="283"/>
      <c r="AJ11" s="283"/>
      <c r="AK11" s="283"/>
      <c r="AL11" s="283"/>
      <c r="AM11" s="283"/>
      <c r="AN11" s="283"/>
      <c r="AO11" s="283"/>
      <c r="AP11" s="283"/>
      <c r="AR11" s="83" t="s">
        <v>128</v>
      </c>
      <c r="AS11" s="82" t="s">
        <v>120</v>
      </c>
      <c r="AT11" s="77">
        <v>3</v>
      </c>
      <c r="AU11" s="77">
        <v>6</v>
      </c>
      <c r="AV11" s="77">
        <v>4</v>
      </c>
      <c r="AW11" s="77">
        <v>2</v>
      </c>
      <c r="AX11" s="77">
        <v>1</v>
      </c>
      <c r="AY11" s="77">
        <v>7</v>
      </c>
      <c r="AZ11" s="77">
        <v>4</v>
      </c>
      <c r="BA11" s="77">
        <v>6</v>
      </c>
      <c r="BB11" s="77">
        <v>9</v>
      </c>
      <c r="BC11" s="77">
        <v>7</v>
      </c>
    </row>
    <row r="12" spans="1:57" x14ac:dyDescent="0.25">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25">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25">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25">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25">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25">
      <c r="A17" s="80" t="s">
        <v>116</v>
      </c>
      <c r="B17" s="82" t="s">
        <v>120</v>
      </c>
      <c r="C17" s="77">
        <v>1</v>
      </c>
      <c r="P17" s="89" t="s">
        <v>140</v>
      </c>
      <c r="Q17" s="82" t="s">
        <v>120</v>
      </c>
      <c r="R17" s="77">
        <v>1</v>
      </c>
      <c r="S17" s="77">
        <v>1</v>
      </c>
      <c r="AR17" s="83" t="s">
        <v>132</v>
      </c>
      <c r="AS17" s="82" t="s">
        <v>120</v>
      </c>
      <c r="AX17" s="77">
        <v>1</v>
      </c>
      <c r="AZ17" s="77">
        <v>1</v>
      </c>
      <c r="BC17" s="77">
        <v>1</v>
      </c>
    </row>
    <row r="18" spans="1:57" x14ac:dyDescent="0.25">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25">
      <c r="A19" s="80" t="s">
        <v>135</v>
      </c>
      <c r="B19" s="82" t="s">
        <v>120</v>
      </c>
      <c r="H19" s="77">
        <v>1</v>
      </c>
      <c r="P19" s="89" t="s">
        <v>152</v>
      </c>
      <c r="Q19" s="82" t="s">
        <v>120</v>
      </c>
      <c r="S19" s="77">
        <v>1</v>
      </c>
      <c r="AR19" s="83" t="s">
        <v>133</v>
      </c>
      <c r="AS19" s="82" t="s">
        <v>120</v>
      </c>
      <c r="AW19" s="77">
        <v>3</v>
      </c>
      <c r="BB19" s="77">
        <v>1</v>
      </c>
      <c r="BE19" s="77">
        <v>1</v>
      </c>
    </row>
    <row r="20" spans="1:57" x14ac:dyDescent="0.25">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25">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25">
      <c r="A22" s="80" t="s">
        <v>141</v>
      </c>
      <c r="B22" s="82" t="s">
        <v>120</v>
      </c>
      <c r="C22" s="77">
        <v>1</v>
      </c>
      <c r="P22" s="89" t="s">
        <v>158</v>
      </c>
      <c r="Q22" s="82" t="s">
        <v>120</v>
      </c>
      <c r="T22" s="77">
        <v>2</v>
      </c>
      <c r="AR22" s="83" t="s">
        <v>98</v>
      </c>
      <c r="AS22" s="82" t="s">
        <v>120</v>
      </c>
      <c r="AU22" s="77">
        <v>1</v>
      </c>
      <c r="AW22" s="77">
        <v>1</v>
      </c>
      <c r="AZ22" s="77">
        <v>1</v>
      </c>
      <c r="BC22" s="77">
        <v>1</v>
      </c>
    </row>
    <row r="23" spans="1:57" x14ac:dyDescent="0.25">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25">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25">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25">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25">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25">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25">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25">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25">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25">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25">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25">
      <c r="A34" s="80" t="s">
        <v>62</v>
      </c>
      <c r="B34" s="82" t="s">
        <v>120</v>
      </c>
      <c r="C34" s="77">
        <v>1</v>
      </c>
      <c r="E34" s="77">
        <v>1</v>
      </c>
      <c r="P34" s="73" t="s">
        <v>129</v>
      </c>
      <c r="Q34" s="77" t="s">
        <v>168</v>
      </c>
      <c r="R34" s="77">
        <v>1</v>
      </c>
      <c r="X34" s="77">
        <v>1</v>
      </c>
      <c r="AR34" s="83" t="s">
        <v>47</v>
      </c>
      <c r="AS34" s="82" t="s">
        <v>120</v>
      </c>
      <c r="AZ34" s="77">
        <v>1</v>
      </c>
      <c r="BC34" s="77">
        <v>1</v>
      </c>
    </row>
    <row r="35" spans="1:57" x14ac:dyDescent="0.25">
      <c r="A35" s="80" t="s">
        <v>161</v>
      </c>
      <c r="B35" s="82" t="s">
        <v>120</v>
      </c>
      <c r="E35" s="77">
        <v>1</v>
      </c>
      <c r="P35" s="73" t="s">
        <v>115</v>
      </c>
      <c r="Q35" s="77" t="s">
        <v>168</v>
      </c>
      <c r="AA35" s="77">
        <v>1</v>
      </c>
      <c r="AB35" s="77">
        <v>1</v>
      </c>
      <c r="AR35" s="83" t="s">
        <v>59</v>
      </c>
      <c r="AS35" s="82" t="s">
        <v>120</v>
      </c>
      <c r="AY35" s="77">
        <v>1</v>
      </c>
      <c r="BD35" s="77">
        <v>1</v>
      </c>
    </row>
    <row r="36" spans="1:57" x14ac:dyDescent="0.25">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25">
      <c r="A37" s="80" t="s">
        <v>164</v>
      </c>
      <c r="B37" s="82" t="s">
        <v>120</v>
      </c>
      <c r="N37" s="77">
        <v>1</v>
      </c>
      <c r="P37" s="73" t="s">
        <v>116</v>
      </c>
      <c r="Q37" s="77" t="s">
        <v>168</v>
      </c>
      <c r="R37" s="77">
        <v>2</v>
      </c>
      <c r="S37" s="77">
        <v>1</v>
      </c>
      <c r="T37" s="77">
        <v>1</v>
      </c>
      <c r="AR37" s="83" t="s">
        <v>77</v>
      </c>
      <c r="AS37" s="82" t="s">
        <v>120</v>
      </c>
      <c r="AU37" s="77">
        <v>2</v>
      </c>
    </row>
    <row r="38" spans="1:57" x14ac:dyDescent="0.25">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25">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25">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25">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25">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25">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25">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25">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25">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25">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25">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25">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25">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25">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25">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25">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25">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25">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25">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25">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25">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25">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25">
      <c r="A60" s="77" t="s">
        <v>141</v>
      </c>
      <c r="B60" s="82" t="s">
        <v>168</v>
      </c>
      <c r="N60" s="77">
        <v>1</v>
      </c>
      <c r="P60" s="73" t="s">
        <v>111</v>
      </c>
      <c r="Q60" s="77" t="s">
        <v>168</v>
      </c>
      <c r="T60" s="77">
        <v>1</v>
      </c>
      <c r="AR60" s="83" t="s">
        <v>159</v>
      </c>
      <c r="AS60" s="82" t="s">
        <v>120</v>
      </c>
      <c r="AZ60" s="77">
        <v>1</v>
      </c>
    </row>
    <row r="61" spans="1:56" x14ac:dyDescent="0.25">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25">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25">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25">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25">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25">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25">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25">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25">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25">
      <c r="A71" s="77" t="s">
        <v>150</v>
      </c>
      <c r="B71" s="82" t="s">
        <v>168</v>
      </c>
      <c r="D71" s="77">
        <v>1</v>
      </c>
      <c r="E71" s="77">
        <v>1</v>
      </c>
      <c r="AR71" s="73" t="s">
        <v>124</v>
      </c>
      <c r="AS71" s="77" t="s">
        <v>117</v>
      </c>
      <c r="AX71" s="77">
        <v>1</v>
      </c>
    </row>
    <row r="72" spans="1:57"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25">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25">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25">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25">
      <c r="A76" s="77" t="s">
        <v>154</v>
      </c>
      <c r="B76" s="82" t="s">
        <v>168</v>
      </c>
      <c r="G76" s="77">
        <v>1</v>
      </c>
      <c r="AR76" s="83" t="s">
        <v>122</v>
      </c>
      <c r="AS76" s="77" t="s">
        <v>168</v>
      </c>
      <c r="AT76" s="77">
        <v>8</v>
      </c>
      <c r="AU76" s="77">
        <v>4</v>
      </c>
      <c r="AV76" s="77">
        <v>1</v>
      </c>
      <c r="AX76" s="77">
        <v>2</v>
      </c>
      <c r="AZ76" s="77">
        <v>2</v>
      </c>
      <c r="BB76" s="77">
        <v>3</v>
      </c>
      <c r="BC76" s="77">
        <v>4</v>
      </c>
    </row>
    <row r="77" spans="1:57" x14ac:dyDescent="0.25">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25">
      <c r="A78" s="77" t="s">
        <v>101</v>
      </c>
      <c r="B78" s="82" t="s">
        <v>168</v>
      </c>
      <c r="C78" s="77">
        <v>1</v>
      </c>
      <c r="AR78" s="83" t="s">
        <v>124</v>
      </c>
      <c r="AS78" s="77" t="s">
        <v>168</v>
      </c>
      <c r="AX78" s="77">
        <v>1</v>
      </c>
      <c r="BB78" s="77">
        <v>1</v>
      </c>
      <c r="BC78" s="77">
        <v>1</v>
      </c>
    </row>
    <row r="79" spans="1:57" x14ac:dyDescent="0.25">
      <c r="A79" s="77" t="s">
        <v>156</v>
      </c>
      <c r="B79" s="82" t="s">
        <v>168</v>
      </c>
      <c r="K79" s="77">
        <v>1</v>
      </c>
      <c r="AR79" s="83" t="s">
        <v>125</v>
      </c>
      <c r="AS79" s="77" t="s">
        <v>168</v>
      </c>
      <c r="AT79" s="77">
        <v>1</v>
      </c>
      <c r="AU79" s="77">
        <v>1</v>
      </c>
      <c r="AV79" s="77">
        <v>1</v>
      </c>
      <c r="AX79" s="77">
        <v>1</v>
      </c>
      <c r="AZ79" s="77">
        <v>1</v>
      </c>
      <c r="BA79" s="77">
        <v>2</v>
      </c>
      <c r="BC79" s="77">
        <v>1</v>
      </c>
    </row>
    <row r="80" spans="1:57" x14ac:dyDescent="0.25">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25">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25">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25">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25">
      <c r="A84" s="77" t="s">
        <v>167</v>
      </c>
      <c r="B84" s="82" t="s">
        <v>168</v>
      </c>
      <c r="C84" s="77">
        <v>1</v>
      </c>
      <c r="E84" s="77">
        <v>1</v>
      </c>
      <c r="AR84" s="83" t="s">
        <v>131</v>
      </c>
      <c r="AS84" s="77" t="s">
        <v>168</v>
      </c>
      <c r="AV84" s="77">
        <v>2</v>
      </c>
      <c r="BA84" s="77">
        <v>1</v>
      </c>
    </row>
    <row r="85" spans="1:57" x14ac:dyDescent="0.25">
      <c r="AR85" s="83" t="s">
        <v>116</v>
      </c>
      <c r="AS85" s="77" t="s">
        <v>168</v>
      </c>
      <c r="AU85" s="77">
        <v>1</v>
      </c>
      <c r="AV85" s="77">
        <v>2</v>
      </c>
      <c r="AY85" s="77">
        <v>3</v>
      </c>
      <c r="BA85" s="77">
        <v>3</v>
      </c>
      <c r="BC85" s="77">
        <v>1</v>
      </c>
      <c r="BD85" s="77">
        <v>1</v>
      </c>
    </row>
    <row r="86" spans="1:57" x14ac:dyDescent="0.25">
      <c r="AR86" s="83" t="s">
        <v>133</v>
      </c>
      <c r="AS86" s="77" t="s">
        <v>168</v>
      </c>
      <c r="AT86" s="77">
        <v>1</v>
      </c>
      <c r="AY86" s="77">
        <v>1</v>
      </c>
      <c r="AZ86" s="77">
        <v>1</v>
      </c>
    </row>
    <row r="87" spans="1:57" x14ac:dyDescent="0.25">
      <c r="AR87" s="83" t="s">
        <v>134</v>
      </c>
      <c r="AS87" s="77" t="s">
        <v>168</v>
      </c>
      <c r="AT87" s="77">
        <v>3</v>
      </c>
      <c r="AU87" s="77">
        <v>2</v>
      </c>
      <c r="AV87" s="77">
        <v>1</v>
      </c>
      <c r="AZ87" s="77">
        <v>1</v>
      </c>
      <c r="BA87" s="77">
        <v>1</v>
      </c>
    </row>
    <row r="88" spans="1:57" x14ac:dyDescent="0.25">
      <c r="AR88" s="83" t="s">
        <v>97</v>
      </c>
      <c r="AS88" s="77" t="s">
        <v>168</v>
      </c>
      <c r="AT88" s="77">
        <v>1</v>
      </c>
      <c r="AU88" s="77">
        <v>1</v>
      </c>
      <c r="AV88" s="77">
        <v>2</v>
      </c>
      <c r="AW88" s="77">
        <v>1</v>
      </c>
      <c r="AX88" s="77">
        <v>1</v>
      </c>
      <c r="AZ88" s="77">
        <v>1</v>
      </c>
      <c r="BB88" s="77">
        <v>2</v>
      </c>
      <c r="BD88" s="77">
        <v>2</v>
      </c>
      <c r="BE88" s="77">
        <v>1</v>
      </c>
    </row>
    <row r="89" spans="1:57" x14ac:dyDescent="0.25">
      <c r="AR89" s="83" t="s">
        <v>98</v>
      </c>
      <c r="AS89" s="77" t="s">
        <v>168</v>
      </c>
      <c r="AV89" s="77">
        <v>1</v>
      </c>
    </row>
    <row r="90" spans="1:57" x14ac:dyDescent="0.25">
      <c r="AR90" s="83" t="s">
        <v>135</v>
      </c>
      <c r="AS90" s="77" t="s">
        <v>168</v>
      </c>
      <c r="AT90" s="77">
        <v>3</v>
      </c>
      <c r="AV90" s="77">
        <v>2</v>
      </c>
      <c r="AX90" s="77">
        <v>1</v>
      </c>
      <c r="AY90" s="77">
        <v>1</v>
      </c>
      <c r="AZ90" s="77">
        <v>1</v>
      </c>
      <c r="BA90" s="77">
        <v>5</v>
      </c>
      <c r="BB90" s="77">
        <v>1</v>
      </c>
    </row>
    <row r="91" spans="1:57" x14ac:dyDescent="0.25">
      <c r="AR91" s="83" t="s">
        <v>136</v>
      </c>
      <c r="AS91" s="77" t="s">
        <v>168</v>
      </c>
      <c r="BD91" s="77">
        <v>1</v>
      </c>
    </row>
    <row r="92" spans="1:57" x14ac:dyDescent="0.25">
      <c r="AR92" s="83" t="s">
        <v>137</v>
      </c>
      <c r="AS92" s="77" t="s">
        <v>168</v>
      </c>
      <c r="AT92" s="77">
        <v>5</v>
      </c>
      <c r="AU92" s="77">
        <v>2</v>
      </c>
      <c r="AV92" s="77">
        <v>3</v>
      </c>
      <c r="AW92" s="77">
        <v>1</v>
      </c>
      <c r="AZ92" s="77">
        <v>1</v>
      </c>
      <c r="BA92" s="77">
        <v>2</v>
      </c>
      <c r="BB92" s="77">
        <v>1</v>
      </c>
    </row>
    <row r="93" spans="1:57" x14ac:dyDescent="0.25">
      <c r="AR93" s="83" t="s">
        <v>138</v>
      </c>
      <c r="AS93" s="77" t="s">
        <v>168</v>
      </c>
      <c r="AT93" s="77">
        <v>2</v>
      </c>
    </row>
    <row r="94" spans="1:57" x14ac:dyDescent="0.25">
      <c r="AR94" s="83" t="s">
        <v>75</v>
      </c>
      <c r="AS94" s="77" t="s">
        <v>168</v>
      </c>
      <c r="AT94" s="77">
        <v>4</v>
      </c>
      <c r="AV94" s="77">
        <v>1</v>
      </c>
      <c r="AW94" s="77">
        <v>1</v>
      </c>
      <c r="AX94" s="77">
        <v>1</v>
      </c>
      <c r="AY94" s="77">
        <v>3</v>
      </c>
      <c r="AZ94" s="77">
        <v>1</v>
      </c>
      <c r="BB94" s="77">
        <v>1</v>
      </c>
      <c r="BC94" s="77">
        <v>1</v>
      </c>
      <c r="BD94" s="77">
        <v>1</v>
      </c>
    </row>
    <row r="95" spans="1:57" x14ac:dyDescent="0.25">
      <c r="AR95" s="83" t="s">
        <v>139</v>
      </c>
      <c r="AS95" s="77" t="s">
        <v>168</v>
      </c>
      <c r="AT95" s="77">
        <v>1</v>
      </c>
      <c r="AY95" s="77">
        <v>1</v>
      </c>
    </row>
    <row r="96" spans="1:57" x14ac:dyDescent="0.25">
      <c r="AR96" s="83" t="s">
        <v>140</v>
      </c>
      <c r="AS96" s="77" t="s">
        <v>168</v>
      </c>
      <c r="AT96" s="77">
        <v>1</v>
      </c>
      <c r="AV96" s="77">
        <v>2</v>
      </c>
      <c r="AX96" s="77">
        <v>1</v>
      </c>
      <c r="AY96" s="77">
        <v>2</v>
      </c>
      <c r="BB96" s="77">
        <v>1</v>
      </c>
    </row>
    <row r="97" spans="44:57" x14ac:dyDescent="0.25">
      <c r="AR97" s="83" t="s">
        <v>141</v>
      </c>
      <c r="AS97" s="77" t="s">
        <v>168</v>
      </c>
      <c r="AU97" s="77">
        <v>3</v>
      </c>
      <c r="AX97" s="77">
        <v>2</v>
      </c>
      <c r="AY97" s="77">
        <v>1</v>
      </c>
      <c r="BA97" s="77">
        <v>2</v>
      </c>
      <c r="BB97" s="77">
        <v>1</v>
      </c>
    </row>
    <row r="98" spans="44:57" x14ac:dyDescent="0.25">
      <c r="AR98" s="83" t="s">
        <v>142</v>
      </c>
      <c r="AS98" s="77" t="s">
        <v>168</v>
      </c>
      <c r="AT98" s="77">
        <v>1</v>
      </c>
      <c r="AU98" s="77">
        <v>1</v>
      </c>
      <c r="AY98" s="77">
        <v>2</v>
      </c>
      <c r="AZ98" s="77">
        <v>2</v>
      </c>
      <c r="BC98" s="77">
        <v>1</v>
      </c>
    </row>
    <row r="99" spans="44:57" x14ac:dyDescent="0.25">
      <c r="AR99" s="83" t="s">
        <v>47</v>
      </c>
      <c r="AS99" s="77" t="s">
        <v>168</v>
      </c>
      <c r="AT99" s="77">
        <v>1</v>
      </c>
    </row>
    <row r="100" spans="44:57" x14ac:dyDescent="0.25">
      <c r="AR100" s="83" t="s">
        <v>59</v>
      </c>
      <c r="AS100" s="77" t="s">
        <v>168</v>
      </c>
      <c r="AT100" s="77">
        <v>1</v>
      </c>
      <c r="AU100" s="77">
        <v>1</v>
      </c>
    </row>
    <row r="101" spans="44:57" x14ac:dyDescent="0.25">
      <c r="AR101" s="83" t="s">
        <v>143</v>
      </c>
      <c r="AS101" s="77" t="s">
        <v>168</v>
      </c>
      <c r="AT101" s="77">
        <v>1</v>
      </c>
      <c r="AV101" s="77">
        <v>1</v>
      </c>
      <c r="AX101" s="77">
        <v>1</v>
      </c>
      <c r="AY101" s="77">
        <v>2</v>
      </c>
      <c r="BC101" s="77">
        <v>1</v>
      </c>
    </row>
    <row r="102" spans="44:57" x14ac:dyDescent="0.25">
      <c r="AR102" s="83" t="s">
        <v>77</v>
      </c>
      <c r="AS102" s="77" t="s">
        <v>168</v>
      </c>
      <c r="AV102" s="77">
        <v>1</v>
      </c>
    </row>
    <row r="103" spans="44:57" x14ac:dyDescent="0.25">
      <c r="AR103" s="83" t="s">
        <v>144</v>
      </c>
      <c r="AS103" s="77" t="s">
        <v>168</v>
      </c>
      <c r="AY103" s="77">
        <v>1</v>
      </c>
      <c r="BC103" s="77">
        <v>1</v>
      </c>
    </row>
    <row r="104" spans="44:57" x14ac:dyDescent="0.25">
      <c r="AR104" s="83" t="s">
        <v>95</v>
      </c>
      <c r="AS104" s="77" t="s">
        <v>168</v>
      </c>
      <c r="AT104" s="77">
        <v>2</v>
      </c>
      <c r="AU104" s="77">
        <v>1</v>
      </c>
      <c r="AV104" s="77">
        <v>1</v>
      </c>
      <c r="AZ104" s="77">
        <v>1</v>
      </c>
      <c r="BB104" s="77">
        <v>1</v>
      </c>
    </row>
    <row r="105" spans="44:57" x14ac:dyDescent="0.25">
      <c r="AR105" s="83" t="s">
        <v>67</v>
      </c>
      <c r="AS105" s="77" t="s">
        <v>168</v>
      </c>
      <c r="AT105" s="77">
        <v>1</v>
      </c>
      <c r="BC105" s="77">
        <v>1</v>
      </c>
    </row>
    <row r="106" spans="44:57" x14ac:dyDescent="0.25">
      <c r="AR106" s="83" t="s">
        <v>145</v>
      </c>
      <c r="AS106" s="77" t="s">
        <v>168</v>
      </c>
      <c r="AT106" s="77">
        <v>1</v>
      </c>
      <c r="AV106" s="77">
        <v>1</v>
      </c>
      <c r="AZ106" s="77">
        <v>1</v>
      </c>
      <c r="BB106" s="77">
        <v>1</v>
      </c>
    </row>
    <row r="107" spans="44:57" x14ac:dyDescent="0.25">
      <c r="AR107" s="83" t="s">
        <v>146</v>
      </c>
      <c r="AS107" s="77" t="s">
        <v>168</v>
      </c>
      <c r="AT107" s="77">
        <v>3</v>
      </c>
      <c r="AU107" s="77">
        <v>1</v>
      </c>
      <c r="AV107" s="77">
        <v>1</v>
      </c>
      <c r="AZ107" s="77">
        <v>2</v>
      </c>
      <c r="BA107" s="77">
        <v>1</v>
      </c>
      <c r="BB107" s="77">
        <v>4</v>
      </c>
      <c r="BC107" s="77">
        <v>1</v>
      </c>
    </row>
    <row r="108" spans="44:57" x14ac:dyDescent="0.25">
      <c r="AR108" s="83" t="s">
        <v>147</v>
      </c>
      <c r="AS108" s="77" t="s">
        <v>168</v>
      </c>
      <c r="BA108" s="77">
        <v>1</v>
      </c>
      <c r="BC108" s="77">
        <v>1</v>
      </c>
    </row>
    <row r="109" spans="44:57" x14ac:dyDescent="0.25">
      <c r="AR109" s="83" t="s">
        <v>148</v>
      </c>
      <c r="AS109" s="77" t="s">
        <v>168</v>
      </c>
      <c r="AU109" s="77">
        <v>1</v>
      </c>
      <c r="AV109" s="77">
        <v>1</v>
      </c>
      <c r="AW109" s="77">
        <v>1</v>
      </c>
      <c r="AX109" s="77">
        <v>1</v>
      </c>
      <c r="BA109" s="77">
        <v>1</v>
      </c>
      <c r="BB109" s="77">
        <v>3</v>
      </c>
      <c r="BC109" s="77">
        <v>2</v>
      </c>
    </row>
    <row r="110" spans="44:57" x14ac:dyDescent="0.25">
      <c r="AR110" s="83" t="s">
        <v>149</v>
      </c>
      <c r="AS110" s="77" t="s">
        <v>168</v>
      </c>
      <c r="AT110" s="77">
        <v>1</v>
      </c>
      <c r="BB110" s="77">
        <v>1</v>
      </c>
    </row>
    <row r="111" spans="44:57" x14ac:dyDescent="0.25">
      <c r="AR111" s="83" t="s">
        <v>107</v>
      </c>
      <c r="AS111" s="77" t="s">
        <v>168</v>
      </c>
      <c r="AT111" s="77">
        <v>2</v>
      </c>
      <c r="AU111" s="77">
        <v>1</v>
      </c>
      <c r="AY111" s="77">
        <v>3</v>
      </c>
      <c r="BA111" s="77">
        <v>3</v>
      </c>
      <c r="BB111" s="77">
        <v>1</v>
      </c>
    </row>
    <row r="112" spans="44:57" x14ac:dyDescent="0.25">
      <c r="AR112" s="83" t="s">
        <v>150</v>
      </c>
      <c r="AS112" s="77" t="s">
        <v>168</v>
      </c>
      <c r="BD112" s="77">
        <v>1</v>
      </c>
      <c r="BE112" s="77">
        <v>1</v>
      </c>
    </row>
    <row r="113" spans="44:57" x14ac:dyDescent="0.25">
      <c r="AR113" s="83" t="s">
        <v>151</v>
      </c>
      <c r="AS113" s="77" t="s">
        <v>168</v>
      </c>
      <c r="AT113" s="77">
        <v>1</v>
      </c>
      <c r="AU113" s="77">
        <v>5</v>
      </c>
      <c r="AV113" s="77">
        <v>1</v>
      </c>
      <c r="AW113" s="77">
        <v>1</v>
      </c>
      <c r="AY113" s="77">
        <v>1</v>
      </c>
      <c r="BA113" s="77">
        <v>1</v>
      </c>
      <c r="BB113" s="77">
        <v>1</v>
      </c>
      <c r="BC113" s="77">
        <v>1</v>
      </c>
      <c r="BD113" s="77">
        <v>1</v>
      </c>
    </row>
    <row r="114" spans="44:57" x14ac:dyDescent="0.25">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25">
      <c r="AR115" s="83" t="s">
        <v>153</v>
      </c>
      <c r="AS115" s="77" t="s">
        <v>168</v>
      </c>
      <c r="AT115" s="77">
        <v>3</v>
      </c>
      <c r="AU115" s="77">
        <v>1</v>
      </c>
      <c r="AV115" s="77">
        <v>2</v>
      </c>
      <c r="AW115" s="77">
        <v>1</v>
      </c>
      <c r="AZ115" s="77">
        <v>2</v>
      </c>
      <c r="BA115" s="77">
        <v>1</v>
      </c>
      <c r="BC115" s="77">
        <v>2</v>
      </c>
      <c r="BD115" s="77">
        <v>2</v>
      </c>
    </row>
    <row r="116" spans="44:57" x14ac:dyDescent="0.25">
      <c r="AR116" s="83" t="s">
        <v>111</v>
      </c>
      <c r="AS116" s="77" t="s">
        <v>168</v>
      </c>
      <c r="AV116" s="77">
        <v>1</v>
      </c>
      <c r="AW116" s="77">
        <v>2</v>
      </c>
      <c r="AX116" s="77">
        <v>2</v>
      </c>
      <c r="BA116" s="77">
        <v>1</v>
      </c>
      <c r="BB116" s="77">
        <v>1</v>
      </c>
      <c r="BC116" s="77">
        <v>2</v>
      </c>
    </row>
    <row r="117" spans="44:57" x14ac:dyDescent="0.25">
      <c r="AR117" s="83" t="s">
        <v>154</v>
      </c>
      <c r="AS117" s="77" t="s">
        <v>168</v>
      </c>
      <c r="AU117" s="77">
        <v>1</v>
      </c>
      <c r="BB117" s="77">
        <v>1</v>
      </c>
    </row>
    <row r="118" spans="44:57" x14ac:dyDescent="0.25">
      <c r="AR118" s="83" t="s">
        <v>81</v>
      </c>
      <c r="AS118" s="77" t="s">
        <v>168</v>
      </c>
      <c r="AU118" s="77">
        <v>1</v>
      </c>
      <c r="AY118" s="77">
        <v>1</v>
      </c>
      <c r="AZ118" s="77">
        <v>1</v>
      </c>
      <c r="BA118" s="77">
        <v>1</v>
      </c>
    </row>
    <row r="119" spans="44:57" x14ac:dyDescent="0.25">
      <c r="AR119" s="83" t="s">
        <v>155</v>
      </c>
      <c r="AS119" s="77" t="s">
        <v>168</v>
      </c>
      <c r="AT119" s="77">
        <v>2</v>
      </c>
      <c r="AU119" s="77">
        <v>4</v>
      </c>
      <c r="AW119" s="77">
        <v>1</v>
      </c>
      <c r="AY119" s="77">
        <v>2</v>
      </c>
      <c r="BC119" s="77">
        <v>2</v>
      </c>
    </row>
    <row r="120" spans="44:57" x14ac:dyDescent="0.25">
      <c r="AR120" s="83" t="s">
        <v>99</v>
      </c>
      <c r="AS120" s="77" t="s">
        <v>168</v>
      </c>
      <c r="AT120" s="77">
        <v>1</v>
      </c>
      <c r="AX120" s="77">
        <v>1</v>
      </c>
      <c r="AZ120" s="77">
        <v>1</v>
      </c>
      <c r="BB120" s="77">
        <v>2</v>
      </c>
      <c r="BC120" s="77">
        <v>1</v>
      </c>
    </row>
    <row r="121" spans="44:57" x14ac:dyDescent="0.25">
      <c r="AR121" s="83" t="s">
        <v>101</v>
      </c>
      <c r="AS121" s="77" t="s">
        <v>168</v>
      </c>
      <c r="AT121" s="77">
        <v>1</v>
      </c>
      <c r="AY121" s="77">
        <v>1</v>
      </c>
      <c r="BD121" s="77">
        <v>1</v>
      </c>
    </row>
    <row r="122" spans="44:57" x14ac:dyDescent="0.25">
      <c r="AR122" s="83" t="s">
        <v>156</v>
      </c>
      <c r="AS122" s="77" t="s">
        <v>168</v>
      </c>
      <c r="AV122" s="77">
        <v>1</v>
      </c>
    </row>
    <row r="123" spans="44:57" x14ac:dyDescent="0.25">
      <c r="AR123" s="83" t="s">
        <v>157</v>
      </c>
      <c r="AS123" s="77" t="s">
        <v>168</v>
      </c>
      <c r="AX123" s="77">
        <v>1</v>
      </c>
    </row>
    <row r="124" spans="44:57" x14ac:dyDescent="0.25">
      <c r="AR124" s="83" t="s">
        <v>158</v>
      </c>
      <c r="AS124" s="77" t="s">
        <v>168</v>
      </c>
      <c r="AT124" s="77">
        <v>3</v>
      </c>
      <c r="AU124" s="77">
        <v>2</v>
      </c>
      <c r="AV124" s="77">
        <v>2</v>
      </c>
      <c r="AW124" s="77">
        <v>2</v>
      </c>
      <c r="AX124" s="77">
        <v>2</v>
      </c>
      <c r="AY124" s="77">
        <v>1</v>
      </c>
      <c r="AZ124" s="77">
        <v>1</v>
      </c>
      <c r="BA124" s="77">
        <v>1</v>
      </c>
      <c r="BB124" s="77">
        <v>4</v>
      </c>
      <c r="BC124" s="77">
        <v>2</v>
      </c>
    </row>
    <row r="125" spans="44:57" x14ac:dyDescent="0.25">
      <c r="AR125" s="83" t="s">
        <v>62</v>
      </c>
      <c r="AS125" s="77" t="s">
        <v>168</v>
      </c>
      <c r="AT125" s="77">
        <v>6</v>
      </c>
      <c r="AU125" s="77">
        <v>5</v>
      </c>
      <c r="AV125" s="77">
        <v>6</v>
      </c>
      <c r="AW125" s="77">
        <v>4</v>
      </c>
      <c r="AX125" s="77">
        <v>3</v>
      </c>
      <c r="AY125" s="77">
        <v>3</v>
      </c>
      <c r="AZ125" s="77">
        <v>1</v>
      </c>
      <c r="BB125" s="77">
        <v>1</v>
      </c>
      <c r="BC125" s="77">
        <v>7</v>
      </c>
      <c r="BD125" s="77">
        <v>1</v>
      </c>
    </row>
    <row r="126" spans="44:57" x14ac:dyDescent="0.25">
      <c r="AR126" s="83" t="s">
        <v>161</v>
      </c>
      <c r="AS126" s="77" t="s">
        <v>168</v>
      </c>
      <c r="AV126" s="77">
        <v>1</v>
      </c>
      <c r="AX126" s="77">
        <v>1</v>
      </c>
    </row>
    <row r="127" spans="44:57" x14ac:dyDescent="0.25">
      <c r="AR127" s="83" t="s">
        <v>162</v>
      </c>
      <c r="AS127" s="77" t="s">
        <v>168</v>
      </c>
      <c r="AT127" s="77">
        <v>1</v>
      </c>
      <c r="BB127" s="77">
        <v>1</v>
      </c>
    </row>
    <row r="128" spans="44:57" x14ac:dyDescent="0.25">
      <c r="AR128" s="83" t="s">
        <v>84</v>
      </c>
      <c r="AS128" s="77" t="s">
        <v>168</v>
      </c>
      <c r="AX128" s="77">
        <v>1</v>
      </c>
      <c r="BA128" s="77">
        <v>2</v>
      </c>
      <c r="BC128" s="77">
        <v>1</v>
      </c>
    </row>
    <row r="129" spans="44:57" x14ac:dyDescent="0.25">
      <c r="AR129" s="83" t="s">
        <v>164</v>
      </c>
      <c r="AS129" s="77" t="s">
        <v>168</v>
      </c>
      <c r="AT129" s="77">
        <v>6</v>
      </c>
      <c r="AU129" s="77">
        <v>1</v>
      </c>
      <c r="AY129" s="77">
        <v>1</v>
      </c>
      <c r="BC129" s="77">
        <v>1</v>
      </c>
      <c r="BD129" s="77">
        <v>1</v>
      </c>
    </row>
    <row r="130" spans="44:57" x14ac:dyDescent="0.25">
      <c r="AR130" s="83" t="s">
        <v>166</v>
      </c>
      <c r="AS130" s="77" t="s">
        <v>168</v>
      </c>
      <c r="AU130" s="77">
        <v>1</v>
      </c>
      <c r="AV130" s="77">
        <v>1</v>
      </c>
      <c r="BA130" s="77">
        <v>1</v>
      </c>
    </row>
    <row r="131" spans="44:57" x14ac:dyDescent="0.25">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tabColor theme="9" tint="0.59999389629810485"/>
  </sheetPr>
  <dimension ref="A1:AW141"/>
  <sheetViews>
    <sheetView workbookViewId="0">
      <selection activeCell="AI16" sqref="AI1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style="76" customWidth="1"/>
    <col min="35" max="35" width="6.7109375" bestFit="1" customWidth="1"/>
    <col min="36" max="36" width="6.5703125" bestFit="1" customWidth="1"/>
    <col min="37" max="37" width="2.85546875" style="1" customWidth="1"/>
    <col min="38" max="38" width="8" style="25" bestFit="1" customWidth="1"/>
    <col min="39" max="39" width="13.5703125" style="25"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275" t="s">
        <v>35</v>
      </c>
      <c r="B1" s="275"/>
      <c r="C1" s="286" t="s">
        <v>31</v>
      </c>
      <c r="D1" s="287"/>
      <c r="E1" s="287"/>
      <c r="F1" s="287"/>
      <c r="G1" s="287"/>
      <c r="H1" s="287"/>
      <c r="I1" s="287"/>
      <c r="J1" s="287"/>
      <c r="K1" s="287"/>
      <c r="L1" s="288"/>
      <c r="N1" s="276" t="s">
        <v>32</v>
      </c>
      <c r="O1" s="277"/>
      <c r="P1" s="277"/>
      <c r="Q1" s="277"/>
      <c r="R1" s="277"/>
      <c r="S1" s="277"/>
      <c r="T1" s="277"/>
      <c r="U1" s="277"/>
      <c r="V1" s="277"/>
      <c r="W1" s="277"/>
      <c r="X1" s="277"/>
      <c r="Y1" s="278"/>
      <c r="AA1" s="261" t="s">
        <v>33</v>
      </c>
      <c r="AB1" s="261"/>
      <c r="AC1" s="261"/>
      <c r="AD1" s="261"/>
      <c r="AE1" s="261"/>
      <c r="AF1" s="261"/>
      <c r="AG1" s="261"/>
      <c r="AH1" s="261"/>
      <c r="AI1" s="261"/>
      <c r="AJ1" s="261"/>
      <c r="AL1" s="267" t="s">
        <v>34</v>
      </c>
      <c r="AM1" s="268"/>
      <c r="AN1" s="268"/>
      <c r="AO1" s="268"/>
      <c r="AP1" s="268"/>
      <c r="AQ1" s="268"/>
      <c r="AR1" s="268"/>
      <c r="AS1" s="268"/>
      <c r="AT1" s="268"/>
      <c r="AU1" s="268"/>
      <c r="AV1" s="268"/>
      <c r="AW1" s="268"/>
    </row>
    <row r="2" spans="1:49"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25">
      <c r="A3" s="33">
        <v>98233</v>
      </c>
      <c r="B3" s="62" t="s">
        <v>175</v>
      </c>
      <c r="G3">
        <v>1</v>
      </c>
      <c r="N3" s="24">
        <v>98233</v>
      </c>
      <c r="O3" s="25" t="s">
        <v>175</v>
      </c>
      <c r="Q3">
        <v>1</v>
      </c>
      <c r="AA3" s="284" t="s">
        <v>187</v>
      </c>
      <c r="AB3" s="284"/>
      <c r="AC3" s="284"/>
      <c r="AD3" s="284"/>
      <c r="AE3" s="284"/>
      <c r="AF3" s="284"/>
      <c r="AG3" s="284"/>
      <c r="AH3" s="284"/>
      <c r="AI3" s="284"/>
      <c r="AJ3" s="284"/>
      <c r="AL3" s="24" t="s">
        <v>43</v>
      </c>
      <c r="AM3" s="25" t="s">
        <v>120</v>
      </c>
      <c r="AU3">
        <v>1</v>
      </c>
    </row>
    <row r="4" spans="1:49" x14ac:dyDescent="0.25">
      <c r="A4" s="33" t="s">
        <v>121</v>
      </c>
      <c r="B4" s="62" t="s">
        <v>120</v>
      </c>
      <c r="C4">
        <v>5</v>
      </c>
      <c r="D4">
        <v>7</v>
      </c>
      <c r="E4">
        <v>7</v>
      </c>
      <c r="F4">
        <v>3</v>
      </c>
      <c r="G4">
        <v>1</v>
      </c>
      <c r="H4">
        <v>11</v>
      </c>
      <c r="I4">
        <v>3</v>
      </c>
      <c r="J4">
        <v>4</v>
      </c>
      <c r="K4">
        <v>11</v>
      </c>
      <c r="L4">
        <v>1</v>
      </c>
      <c r="N4" s="24">
        <v>98951</v>
      </c>
      <c r="O4" s="25" t="s">
        <v>175</v>
      </c>
      <c r="U4">
        <v>2</v>
      </c>
      <c r="AA4" s="285"/>
      <c r="AB4" s="285"/>
      <c r="AC4" s="285"/>
      <c r="AD4" s="285"/>
      <c r="AE4" s="285"/>
      <c r="AF4" s="285"/>
      <c r="AG4" s="285"/>
      <c r="AH4" s="285"/>
      <c r="AI4" s="285"/>
      <c r="AJ4" s="285"/>
      <c r="AL4" s="24" t="s">
        <v>121</v>
      </c>
      <c r="AM4" s="25" t="s">
        <v>120</v>
      </c>
      <c r="AN4">
        <v>10</v>
      </c>
      <c r="AO4">
        <v>6</v>
      </c>
      <c r="AP4">
        <v>9</v>
      </c>
      <c r="AQ4">
        <v>16</v>
      </c>
      <c r="AR4">
        <v>11</v>
      </c>
      <c r="AS4">
        <v>11</v>
      </c>
      <c r="AT4">
        <v>10</v>
      </c>
      <c r="AU4">
        <v>18</v>
      </c>
      <c r="AV4">
        <v>9</v>
      </c>
      <c r="AW4">
        <v>7</v>
      </c>
    </row>
    <row r="5" spans="1:49"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285"/>
      <c r="AB5" s="285"/>
      <c r="AC5" s="285"/>
      <c r="AD5" s="285"/>
      <c r="AE5" s="285"/>
      <c r="AF5" s="285"/>
      <c r="AG5" s="285"/>
      <c r="AH5" s="285"/>
      <c r="AI5" s="285"/>
      <c r="AJ5" s="285"/>
      <c r="AL5" s="24" t="s">
        <v>118</v>
      </c>
      <c r="AM5" s="25" t="s">
        <v>120</v>
      </c>
      <c r="AN5">
        <v>7</v>
      </c>
      <c r="AO5">
        <v>7</v>
      </c>
      <c r="AP5">
        <v>11</v>
      </c>
      <c r="AQ5">
        <v>9</v>
      </c>
      <c r="AR5">
        <v>6</v>
      </c>
      <c r="AS5">
        <v>3</v>
      </c>
      <c r="AT5">
        <v>5</v>
      </c>
      <c r="AU5">
        <v>11</v>
      </c>
      <c r="AV5">
        <v>3</v>
      </c>
      <c r="AW5">
        <v>2</v>
      </c>
    </row>
    <row r="6" spans="1:49"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285"/>
      <c r="AB6" s="285"/>
      <c r="AC6" s="285"/>
      <c r="AD6" s="285"/>
      <c r="AE6" s="285"/>
      <c r="AF6" s="285"/>
      <c r="AG6" s="285"/>
      <c r="AH6" s="285"/>
      <c r="AI6" s="285"/>
      <c r="AJ6" s="285"/>
      <c r="AL6" s="24" t="s">
        <v>114</v>
      </c>
      <c r="AM6" s="25" t="s">
        <v>120</v>
      </c>
      <c r="AN6">
        <v>19</v>
      </c>
      <c r="AO6">
        <v>15</v>
      </c>
      <c r="AP6">
        <v>13</v>
      </c>
      <c r="AQ6">
        <v>31</v>
      </c>
      <c r="AR6">
        <v>42</v>
      </c>
      <c r="AS6">
        <v>76</v>
      </c>
      <c r="AT6">
        <v>90</v>
      </c>
      <c r="AU6">
        <v>34</v>
      </c>
      <c r="AV6">
        <v>29</v>
      </c>
      <c r="AW6">
        <v>13</v>
      </c>
    </row>
    <row r="7" spans="1:49"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285"/>
      <c r="AB7" s="285"/>
      <c r="AC7" s="285"/>
      <c r="AD7" s="285"/>
      <c r="AE7" s="285"/>
      <c r="AF7" s="285"/>
      <c r="AG7" s="285"/>
      <c r="AH7" s="285"/>
      <c r="AI7" s="285"/>
      <c r="AJ7" s="285"/>
      <c r="AL7" s="24" t="s">
        <v>122</v>
      </c>
      <c r="AM7" s="25" t="s">
        <v>120</v>
      </c>
      <c r="AN7">
        <v>11</v>
      </c>
      <c r="AO7">
        <v>5</v>
      </c>
      <c r="AP7">
        <v>15</v>
      </c>
      <c r="AQ7">
        <v>23</v>
      </c>
      <c r="AR7">
        <v>13</v>
      </c>
      <c r="AS7">
        <v>20</v>
      </c>
      <c r="AT7">
        <v>17</v>
      </c>
      <c r="AU7">
        <v>18</v>
      </c>
      <c r="AV7">
        <v>8</v>
      </c>
      <c r="AW7">
        <v>8</v>
      </c>
    </row>
    <row r="8" spans="1:49"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285"/>
      <c r="AB8" s="285"/>
      <c r="AC8" s="285"/>
      <c r="AD8" s="285"/>
      <c r="AE8" s="285"/>
      <c r="AF8" s="285"/>
      <c r="AG8" s="285"/>
      <c r="AH8" s="285"/>
      <c r="AI8" s="285"/>
      <c r="AJ8" s="285"/>
      <c r="AL8" s="24" t="s">
        <v>123</v>
      </c>
      <c r="AM8" s="25" t="s">
        <v>120</v>
      </c>
      <c r="AN8">
        <v>10</v>
      </c>
      <c r="AO8">
        <v>10</v>
      </c>
      <c r="AP8">
        <v>16</v>
      </c>
      <c r="AQ8">
        <v>14</v>
      </c>
      <c r="AR8">
        <v>16</v>
      </c>
      <c r="AS8">
        <v>16</v>
      </c>
      <c r="AT8">
        <v>18</v>
      </c>
      <c r="AU8">
        <v>15</v>
      </c>
      <c r="AV8">
        <v>11</v>
      </c>
      <c r="AW8">
        <v>5</v>
      </c>
    </row>
    <row r="9" spans="1:49"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285"/>
      <c r="AB9" s="285"/>
      <c r="AC9" s="285"/>
      <c r="AD9" s="285"/>
      <c r="AE9" s="285"/>
      <c r="AF9" s="285"/>
      <c r="AG9" s="285"/>
      <c r="AH9" s="285"/>
      <c r="AI9" s="285"/>
      <c r="AJ9" s="285"/>
      <c r="AL9" s="24" t="s">
        <v>124</v>
      </c>
      <c r="AM9" s="25" t="s">
        <v>120</v>
      </c>
      <c r="AN9">
        <v>5</v>
      </c>
      <c r="AO9">
        <v>2</v>
      </c>
      <c r="AP9">
        <v>3</v>
      </c>
      <c r="AQ9">
        <v>3</v>
      </c>
      <c r="AR9">
        <v>4</v>
      </c>
      <c r="AS9">
        <v>9</v>
      </c>
      <c r="AT9">
        <v>6</v>
      </c>
      <c r="AU9">
        <v>10</v>
      </c>
      <c r="AV9">
        <v>6</v>
      </c>
      <c r="AW9">
        <v>7</v>
      </c>
    </row>
    <row r="10" spans="1:49"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285"/>
      <c r="AB10" s="285"/>
      <c r="AC10" s="285"/>
      <c r="AD10" s="285"/>
      <c r="AE10" s="285"/>
      <c r="AF10" s="285"/>
      <c r="AG10" s="285"/>
      <c r="AH10" s="285"/>
      <c r="AI10" s="285"/>
      <c r="AJ10" s="285"/>
      <c r="AL10" s="24" t="s">
        <v>170</v>
      </c>
      <c r="AM10" s="25" t="s">
        <v>120</v>
      </c>
      <c r="AR10">
        <v>1</v>
      </c>
    </row>
    <row r="11" spans="1:49"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285"/>
      <c r="AB11" s="285"/>
      <c r="AC11" s="285"/>
      <c r="AD11" s="285"/>
      <c r="AE11" s="285"/>
      <c r="AF11" s="285"/>
      <c r="AG11" s="285"/>
      <c r="AH11" s="285"/>
      <c r="AI11" s="285"/>
      <c r="AJ11" s="285"/>
      <c r="AL11" s="24" t="s">
        <v>125</v>
      </c>
      <c r="AM11" s="25" t="s">
        <v>120</v>
      </c>
      <c r="AN11">
        <v>6</v>
      </c>
      <c r="AO11">
        <v>8</v>
      </c>
      <c r="AP11">
        <v>3</v>
      </c>
      <c r="AQ11">
        <v>1</v>
      </c>
      <c r="AR11">
        <v>6</v>
      </c>
      <c r="AS11">
        <v>7</v>
      </c>
      <c r="AT11">
        <v>2</v>
      </c>
      <c r="AU11">
        <v>7</v>
      </c>
      <c r="AV11">
        <v>4</v>
      </c>
      <c r="AW11">
        <v>6</v>
      </c>
    </row>
    <row r="12" spans="1:49"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25">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25">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25">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25">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25">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25">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25">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25">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25">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25">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25">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25">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25">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25">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25">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25">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25">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25">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25">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25">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25">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25">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25">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25">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25">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25">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25">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25">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25">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25">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25">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25">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25">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25">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25">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25">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25">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25">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25">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25">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25">
      <c r="A85" s="33" t="s">
        <v>134</v>
      </c>
      <c r="B85" s="62" t="s">
        <v>177</v>
      </c>
      <c r="C85">
        <v>2</v>
      </c>
      <c r="F85">
        <v>1</v>
      </c>
      <c r="H85">
        <v>1</v>
      </c>
      <c r="I85">
        <v>1</v>
      </c>
      <c r="K85">
        <v>1</v>
      </c>
      <c r="N85" s="24">
        <v>98282</v>
      </c>
      <c r="O85" s="25" t="s">
        <v>177</v>
      </c>
      <c r="S85">
        <v>1</v>
      </c>
      <c r="U85">
        <v>1</v>
      </c>
      <c r="AL85" s="24" t="s">
        <v>132</v>
      </c>
      <c r="AM85" s="25" t="s">
        <v>177</v>
      </c>
      <c r="AP85">
        <v>1</v>
      </c>
    </row>
    <row r="86" spans="1:49" x14ac:dyDescent="0.25">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25">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25">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25">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25">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25">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25">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25">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25">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25">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25">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25">
      <c r="A97" s="33" t="s">
        <v>47</v>
      </c>
      <c r="B97" s="62" t="s">
        <v>177</v>
      </c>
      <c r="E97">
        <v>1</v>
      </c>
      <c r="I97">
        <v>1</v>
      </c>
      <c r="N97" s="24">
        <v>98520</v>
      </c>
      <c r="O97" s="25" t="s">
        <v>177</v>
      </c>
      <c r="S97">
        <v>2</v>
      </c>
      <c r="U97">
        <v>2</v>
      </c>
      <c r="W97">
        <v>1</v>
      </c>
      <c r="AL97" s="25" t="s">
        <v>139</v>
      </c>
      <c r="AM97" s="25" t="s">
        <v>177</v>
      </c>
      <c r="AV97">
        <v>1</v>
      </c>
    </row>
    <row r="98" spans="1:49" x14ac:dyDescent="0.25">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25">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25">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25">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25">
      <c r="A102" s="33" t="s">
        <v>67</v>
      </c>
      <c r="B102" s="62" t="s">
        <v>177</v>
      </c>
      <c r="L102">
        <v>1</v>
      </c>
      <c r="N102" s="24">
        <v>98625</v>
      </c>
      <c r="O102" s="25" t="s">
        <v>177</v>
      </c>
      <c r="W102">
        <v>1</v>
      </c>
      <c r="AL102" s="25" t="s">
        <v>59</v>
      </c>
      <c r="AM102" s="25" t="s">
        <v>177</v>
      </c>
      <c r="AP102">
        <v>1</v>
      </c>
      <c r="AV102">
        <v>1</v>
      </c>
    </row>
    <row r="103" spans="1:49" x14ac:dyDescent="0.25">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25">
      <c r="A105" s="33" t="s">
        <v>147</v>
      </c>
      <c r="B105" s="62" t="s">
        <v>177</v>
      </c>
      <c r="I105">
        <v>1</v>
      </c>
      <c r="N105" s="24">
        <v>98674</v>
      </c>
      <c r="O105" s="25" t="s">
        <v>177</v>
      </c>
      <c r="T105">
        <v>1</v>
      </c>
      <c r="W105">
        <v>1</v>
      </c>
      <c r="AL105" s="25" t="s">
        <v>144</v>
      </c>
      <c r="AM105" s="25" t="s">
        <v>177</v>
      </c>
      <c r="AP105">
        <v>1</v>
      </c>
    </row>
    <row r="106" spans="1:49"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25">
      <c r="A107" s="33" t="s">
        <v>149</v>
      </c>
      <c r="B107" s="62" t="s">
        <v>177</v>
      </c>
      <c r="J107">
        <v>1</v>
      </c>
      <c r="N107" s="24">
        <v>98802</v>
      </c>
      <c r="O107" s="25" t="s">
        <v>177</v>
      </c>
      <c r="V107">
        <v>1</v>
      </c>
      <c r="AL107" s="25" t="s">
        <v>54</v>
      </c>
      <c r="AM107" s="25" t="s">
        <v>177</v>
      </c>
      <c r="AQ107">
        <v>1</v>
      </c>
      <c r="AV107">
        <v>1</v>
      </c>
    </row>
    <row r="108" spans="1:49" x14ac:dyDescent="0.25">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25">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25">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25">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25">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25">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25">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25">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25">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25">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25">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25">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25">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25">
      <c r="A125" s="33" t="s">
        <v>84</v>
      </c>
      <c r="B125" s="62" t="s">
        <v>177</v>
      </c>
      <c r="F125">
        <v>1</v>
      </c>
      <c r="J125">
        <v>1</v>
      </c>
      <c r="L125">
        <v>2</v>
      </c>
      <c r="N125" s="24">
        <v>99337</v>
      </c>
      <c r="O125" s="25" t="s">
        <v>177</v>
      </c>
      <c r="R125">
        <v>1</v>
      </c>
      <c r="AL125" s="25" t="s">
        <v>157</v>
      </c>
      <c r="AM125" s="25" t="s">
        <v>177</v>
      </c>
      <c r="AU125">
        <v>1</v>
      </c>
      <c r="AW125">
        <v>2</v>
      </c>
    </row>
    <row r="126" spans="1:49" x14ac:dyDescent="0.25">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25">
      <c r="A127" s="33" t="s">
        <v>166</v>
      </c>
      <c r="B127" s="62" t="s">
        <v>177</v>
      </c>
      <c r="D127">
        <v>2</v>
      </c>
      <c r="N127" s="24">
        <v>99344</v>
      </c>
      <c r="O127" s="25" t="s">
        <v>177</v>
      </c>
      <c r="P127">
        <v>1</v>
      </c>
      <c r="R127">
        <v>1</v>
      </c>
      <c r="T127">
        <v>2</v>
      </c>
      <c r="W127">
        <v>1</v>
      </c>
      <c r="AL127" s="25" t="s">
        <v>160</v>
      </c>
      <c r="AM127" s="25" t="s">
        <v>177</v>
      </c>
      <c r="AT127">
        <v>1</v>
      </c>
      <c r="AU127">
        <v>1</v>
      </c>
    </row>
    <row r="128" spans="1:49"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25">
      <c r="N129" s="24">
        <v>99354</v>
      </c>
      <c r="O129" s="25" t="s">
        <v>177</v>
      </c>
      <c r="P129">
        <v>1</v>
      </c>
      <c r="AL129" s="25" t="s">
        <v>161</v>
      </c>
      <c r="AM129" s="25" t="s">
        <v>177</v>
      </c>
      <c r="AP129">
        <v>1</v>
      </c>
    </row>
    <row r="130" spans="14:49" x14ac:dyDescent="0.25">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25">
      <c r="AL131" s="25" t="s">
        <v>84</v>
      </c>
      <c r="AM131" s="25" t="s">
        <v>177</v>
      </c>
      <c r="AN131">
        <v>1</v>
      </c>
      <c r="AO131">
        <v>2</v>
      </c>
      <c r="AT131">
        <v>2</v>
      </c>
      <c r="AU131">
        <v>1</v>
      </c>
      <c r="AV131">
        <v>1</v>
      </c>
    </row>
    <row r="132" spans="14:49" x14ac:dyDescent="0.25">
      <c r="AL132" s="25" t="s">
        <v>163</v>
      </c>
      <c r="AM132" s="25" t="s">
        <v>177</v>
      </c>
      <c r="AN132">
        <v>1</v>
      </c>
      <c r="AO132">
        <v>1</v>
      </c>
      <c r="AP132">
        <v>1</v>
      </c>
      <c r="AS132">
        <v>1</v>
      </c>
      <c r="AT132">
        <v>1</v>
      </c>
      <c r="AU132">
        <v>3</v>
      </c>
    </row>
    <row r="133" spans="14:49" x14ac:dyDescent="0.25">
      <c r="AL133" s="25" t="s">
        <v>164</v>
      </c>
      <c r="AM133" s="25" t="s">
        <v>177</v>
      </c>
      <c r="AO133">
        <v>1</v>
      </c>
      <c r="AP133">
        <v>3</v>
      </c>
      <c r="AQ133">
        <v>1</v>
      </c>
      <c r="AR133">
        <v>2</v>
      </c>
      <c r="AS133">
        <v>2</v>
      </c>
      <c r="AT133">
        <v>6</v>
      </c>
      <c r="AU133">
        <v>3</v>
      </c>
      <c r="AV133">
        <v>2</v>
      </c>
    </row>
    <row r="134" spans="14:49" x14ac:dyDescent="0.25">
      <c r="AL134" s="25" t="s">
        <v>166</v>
      </c>
      <c r="AM134" s="25" t="s">
        <v>177</v>
      </c>
      <c r="AN134">
        <v>3</v>
      </c>
      <c r="AO134">
        <v>1</v>
      </c>
      <c r="AP134">
        <v>1</v>
      </c>
      <c r="AT134">
        <v>1</v>
      </c>
      <c r="AW134">
        <v>1</v>
      </c>
    </row>
    <row r="135" spans="14:49" x14ac:dyDescent="0.25">
      <c r="AL135" s="25" t="s">
        <v>167</v>
      </c>
      <c r="AM135" s="25" t="s">
        <v>177</v>
      </c>
      <c r="AN135">
        <v>3</v>
      </c>
      <c r="AO135">
        <v>2</v>
      </c>
      <c r="AP135">
        <v>3</v>
      </c>
      <c r="AQ135">
        <v>3</v>
      </c>
      <c r="AR135">
        <v>3</v>
      </c>
      <c r="AS135">
        <v>3</v>
      </c>
      <c r="AT135">
        <v>8</v>
      </c>
      <c r="AU135">
        <v>5</v>
      </c>
      <c r="AV135">
        <v>4</v>
      </c>
      <c r="AW135">
        <v>5</v>
      </c>
    </row>
    <row r="136" spans="14:49" x14ac:dyDescent="0.25">
      <c r="AL136" s="61" t="s">
        <v>101</v>
      </c>
      <c r="AM136" s="25" t="s">
        <v>119</v>
      </c>
      <c r="AR136">
        <v>1</v>
      </c>
    </row>
    <row r="137" spans="14:49" x14ac:dyDescent="0.25">
      <c r="AL137" s="25" t="s">
        <v>118</v>
      </c>
      <c r="AM137" s="25" t="s">
        <v>175</v>
      </c>
      <c r="AR137">
        <v>1</v>
      </c>
    </row>
    <row r="138" spans="14:49" x14ac:dyDescent="0.25">
      <c r="AL138" s="25" t="s">
        <v>128</v>
      </c>
      <c r="AM138" s="25" t="s">
        <v>175</v>
      </c>
      <c r="AP138">
        <v>2</v>
      </c>
      <c r="AT138">
        <v>1</v>
      </c>
    </row>
    <row r="139" spans="14:49" x14ac:dyDescent="0.25">
      <c r="AL139" s="25" t="s">
        <v>107</v>
      </c>
      <c r="AM139" s="25" t="s">
        <v>175</v>
      </c>
      <c r="AU139">
        <v>1</v>
      </c>
    </row>
    <row r="140" spans="14:49" x14ac:dyDescent="0.25">
      <c r="AL140" s="25" t="s">
        <v>152</v>
      </c>
      <c r="AM140" s="25" t="s">
        <v>175</v>
      </c>
      <c r="AR140">
        <v>1</v>
      </c>
    </row>
    <row r="141" spans="14:49" x14ac:dyDescent="0.25">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tabColor theme="9" tint="0.59999389629810485"/>
  </sheetPr>
  <dimension ref="A1:AX144"/>
  <sheetViews>
    <sheetView workbookViewId="0">
      <selection activeCell="AG19" sqref="AG19"/>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275" t="s">
        <v>40</v>
      </c>
      <c r="B1" s="275"/>
      <c r="D1" s="290" t="s">
        <v>31</v>
      </c>
      <c r="E1" s="290"/>
      <c r="F1" s="290"/>
      <c r="G1" s="290"/>
      <c r="H1" s="290"/>
      <c r="I1" s="290"/>
      <c r="J1" s="290"/>
      <c r="K1" s="290"/>
      <c r="L1" s="290"/>
      <c r="M1" s="290"/>
      <c r="Q1" s="261" t="s">
        <v>32</v>
      </c>
      <c r="R1" s="261"/>
      <c r="S1" s="261"/>
      <c r="T1" s="261"/>
      <c r="U1" s="261"/>
      <c r="V1" s="261"/>
      <c r="W1" s="261"/>
      <c r="X1" s="261"/>
      <c r="Y1" s="261"/>
      <c r="Z1" s="261"/>
      <c r="AB1" s="261" t="s">
        <v>33</v>
      </c>
      <c r="AC1" s="261"/>
      <c r="AD1" s="261"/>
      <c r="AE1" s="261"/>
      <c r="AF1" s="261"/>
      <c r="AG1" s="261"/>
      <c r="AH1" s="261"/>
      <c r="AI1" s="261"/>
      <c r="AJ1" s="261"/>
      <c r="AK1" s="261"/>
      <c r="AM1" s="253" t="s">
        <v>34</v>
      </c>
      <c r="AN1" s="254"/>
      <c r="AO1" s="254"/>
      <c r="AP1" s="254"/>
      <c r="AQ1" s="254"/>
      <c r="AR1" s="254"/>
      <c r="AS1" s="254"/>
      <c r="AT1" s="254"/>
      <c r="AU1" s="254"/>
      <c r="AV1" s="254"/>
      <c r="AW1" s="254"/>
      <c r="AX1" s="289"/>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284" t="s">
        <v>187</v>
      </c>
      <c r="AC3" s="284"/>
      <c r="AD3" s="284"/>
      <c r="AE3" s="284"/>
      <c r="AF3" s="284"/>
      <c r="AG3" s="284"/>
      <c r="AH3" s="284"/>
      <c r="AM3" s="24" t="s">
        <v>43</v>
      </c>
      <c r="AN3" s="25" t="s">
        <v>120</v>
      </c>
      <c r="AR3">
        <v>1</v>
      </c>
      <c r="AV3">
        <v>1</v>
      </c>
      <c r="AW3">
        <v>1</v>
      </c>
    </row>
    <row r="4" spans="1:50" x14ac:dyDescent="0.25">
      <c r="A4" s="33">
        <v>98248</v>
      </c>
      <c r="B4" s="14" t="s">
        <v>175</v>
      </c>
      <c r="H4">
        <v>2</v>
      </c>
      <c r="L4">
        <v>1</v>
      </c>
      <c r="O4" s="24">
        <v>98223</v>
      </c>
      <c r="P4" s="25" t="s">
        <v>175</v>
      </c>
      <c r="X4">
        <v>1</v>
      </c>
      <c r="AB4" s="277"/>
      <c r="AC4" s="277"/>
      <c r="AD4" s="277"/>
      <c r="AE4" s="277"/>
      <c r="AF4" s="277"/>
      <c r="AG4" s="277"/>
      <c r="AH4" s="277"/>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277"/>
      <c r="AC5" s="277"/>
      <c r="AD5" s="277"/>
      <c r="AE5" s="277"/>
      <c r="AF5" s="277"/>
      <c r="AG5" s="277"/>
      <c r="AH5" s="277"/>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277"/>
      <c r="AC6" s="277"/>
      <c r="AD6" s="277"/>
      <c r="AE6" s="277"/>
      <c r="AF6" s="277"/>
      <c r="AG6" s="277"/>
      <c r="AH6" s="277"/>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277"/>
      <c r="AC7" s="277"/>
      <c r="AD7" s="277"/>
      <c r="AE7" s="277"/>
      <c r="AF7" s="277"/>
      <c r="AG7" s="277"/>
      <c r="AH7" s="277"/>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277"/>
      <c r="AC8" s="277"/>
      <c r="AD8" s="277"/>
      <c r="AE8" s="277"/>
      <c r="AF8" s="277"/>
      <c r="AG8" s="277"/>
      <c r="AH8" s="277"/>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277"/>
      <c r="AC9" s="277"/>
      <c r="AD9" s="277"/>
      <c r="AE9" s="277"/>
      <c r="AF9" s="277"/>
      <c r="AG9" s="277"/>
      <c r="AH9" s="277"/>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277"/>
      <c r="AC10" s="277"/>
      <c r="AD10" s="277"/>
      <c r="AE10" s="277"/>
      <c r="AF10" s="277"/>
      <c r="AG10" s="277"/>
      <c r="AH10" s="277"/>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277"/>
      <c r="AC11" s="277"/>
      <c r="AD11" s="277"/>
      <c r="AE11" s="277"/>
      <c r="AF11" s="277"/>
      <c r="AG11" s="277"/>
      <c r="AH11" s="277"/>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tabColor theme="1" tint="0.499984740745262"/>
  </sheetPr>
  <dimension ref="A1:N66"/>
  <sheetViews>
    <sheetView workbookViewId="0">
      <selection activeCell="B64" sqref="B64:B66"/>
    </sheetView>
  </sheetViews>
  <sheetFormatPr defaultRowHeight="15" x14ac:dyDescent="0.25"/>
  <sheetData>
    <row r="1" spans="1:14" x14ac:dyDescent="0.25">
      <c r="A1" s="253" t="s">
        <v>16</v>
      </c>
      <c r="B1" s="254"/>
      <c r="C1" s="254"/>
      <c r="D1" s="254"/>
      <c r="E1" s="254"/>
      <c r="F1" s="77"/>
      <c r="G1" s="77"/>
      <c r="H1" s="77"/>
      <c r="I1" s="77"/>
      <c r="J1" s="77"/>
      <c r="K1" s="77"/>
      <c r="L1" s="77"/>
      <c r="M1" s="77"/>
      <c r="N1" s="77"/>
    </row>
    <row r="2" spans="1:14" x14ac:dyDescent="0.25">
      <c r="A2" s="137" t="s">
        <v>0</v>
      </c>
      <c r="B2" s="157"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25">
      <c r="A3" s="61" t="s">
        <v>43</v>
      </c>
      <c r="B3" s="104" t="s">
        <v>120</v>
      </c>
      <c r="C3" s="76"/>
      <c r="D3" s="76">
        <v>2</v>
      </c>
      <c r="E3" s="76"/>
      <c r="F3" s="76"/>
      <c r="G3" s="76"/>
      <c r="H3" s="76">
        <v>1</v>
      </c>
      <c r="I3" s="76"/>
      <c r="J3" s="76">
        <v>1</v>
      </c>
      <c r="K3" s="76"/>
    </row>
    <row r="4" spans="1:14" x14ac:dyDescent="0.25">
      <c r="A4" s="61" t="s">
        <v>121</v>
      </c>
      <c r="B4" s="104" t="s">
        <v>120</v>
      </c>
      <c r="C4" s="76">
        <v>9</v>
      </c>
      <c r="D4" s="76">
        <v>16</v>
      </c>
      <c r="E4" s="76">
        <v>15</v>
      </c>
      <c r="F4" s="76">
        <v>5</v>
      </c>
      <c r="G4" s="76">
        <v>14</v>
      </c>
      <c r="H4" s="76">
        <v>14</v>
      </c>
      <c r="I4" s="76">
        <v>14</v>
      </c>
      <c r="J4" s="76">
        <v>16</v>
      </c>
      <c r="K4" s="76">
        <v>3</v>
      </c>
    </row>
    <row r="5" spans="1:14" x14ac:dyDescent="0.25">
      <c r="A5" s="61" t="s">
        <v>118</v>
      </c>
      <c r="B5" s="104" t="s">
        <v>120</v>
      </c>
      <c r="C5" s="76">
        <v>3</v>
      </c>
      <c r="D5" s="76">
        <v>5</v>
      </c>
      <c r="E5" s="76">
        <v>3</v>
      </c>
      <c r="F5" s="76">
        <v>5</v>
      </c>
      <c r="G5" s="76">
        <v>2</v>
      </c>
      <c r="H5" s="76">
        <v>4</v>
      </c>
      <c r="I5" s="76">
        <v>1</v>
      </c>
      <c r="J5" s="76">
        <v>5</v>
      </c>
      <c r="K5" s="76"/>
    </row>
    <row r="6" spans="1:14" x14ac:dyDescent="0.25">
      <c r="A6" s="61" t="s">
        <v>114</v>
      </c>
      <c r="B6" s="104" t="s">
        <v>120</v>
      </c>
      <c r="C6" s="76">
        <v>22</v>
      </c>
      <c r="D6" s="76">
        <v>26</v>
      </c>
      <c r="E6" s="76">
        <v>35</v>
      </c>
      <c r="F6" s="76">
        <v>29</v>
      </c>
      <c r="G6" s="76">
        <v>14</v>
      </c>
      <c r="H6" s="76">
        <v>20</v>
      </c>
      <c r="I6" s="76">
        <v>45</v>
      </c>
      <c r="J6" s="76">
        <v>40</v>
      </c>
      <c r="K6" s="76">
        <v>5</v>
      </c>
    </row>
    <row r="7" spans="1:14" x14ac:dyDescent="0.25">
      <c r="A7" s="61" t="s">
        <v>122</v>
      </c>
      <c r="B7" s="104" t="s">
        <v>120</v>
      </c>
      <c r="C7" s="76">
        <v>28</v>
      </c>
      <c r="D7" s="76">
        <v>17</v>
      </c>
      <c r="E7" s="76">
        <v>25</v>
      </c>
      <c r="F7" s="76">
        <v>36</v>
      </c>
      <c r="G7" s="76">
        <v>9</v>
      </c>
      <c r="H7" s="76">
        <v>18</v>
      </c>
      <c r="I7" s="76">
        <v>34</v>
      </c>
      <c r="J7" s="76">
        <v>33</v>
      </c>
      <c r="K7" s="76">
        <v>6</v>
      </c>
    </row>
    <row r="8" spans="1:14" x14ac:dyDescent="0.25">
      <c r="A8" s="61" t="s">
        <v>123</v>
      </c>
      <c r="B8" s="104" t="s">
        <v>120</v>
      </c>
      <c r="C8" s="76">
        <v>14</v>
      </c>
      <c r="D8" s="76">
        <v>13</v>
      </c>
      <c r="E8" s="76">
        <v>14</v>
      </c>
      <c r="F8" s="76">
        <v>16</v>
      </c>
      <c r="G8" s="76">
        <v>7</v>
      </c>
      <c r="H8" s="76">
        <v>8</v>
      </c>
      <c r="I8" s="76">
        <v>22</v>
      </c>
      <c r="J8" s="76">
        <v>20</v>
      </c>
      <c r="K8" s="76">
        <v>2</v>
      </c>
    </row>
    <row r="9" spans="1:14" x14ac:dyDescent="0.25">
      <c r="A9" s="61" t="s">
        <v>124</v>
      </c>
      <c r="B9" s="104" t="s">
        <v>120</v>
      </c>
      <c r="C9" s="76">
        <v>10</v>
      </c>
      <c r="D9" s="76">
        <v>13</v>
      </c>
      <c r="E9" s="76">
        <v>12</v>
      </c>
      <c r="F9" s="76">
        <v>9</v>
      </c>
      <c r="G9" s="76">
        <v>3</v>
      </c>
      <c r="H9" s="76">
        <v>5</v>
      </c>
      <c r="I9" s="76">
        <v>23</v>
      </c>
      <c r="J9" s="76">
        <v>13</v>
      </c>
      <c r="K9" s="76">
        <v>2</v>
      </c>
    </row>
    <row r="10" spans="1:14" x14ac:dyDescent="0.25">
      <c r="A10" s="61" t="s">
        <v>170</v>
      </c>
      <c r="B10" s="104" t="s">
        <v>120</v>
      </c>
      <c r="C10" s="76"/>
      <c r="D10" s="76"/>
      <c r="E10" s="76"/>
      <c r="F10" s="76"/>
      <c r="G10" s="76"/>
      <c r="H10" s="76"/>
      <c r="I10" s="76">
        <v>1</v>
      </c>
      <c r="J10" s="76">
        <v>1</v>
      </c>
      <c r="K10" s="76"/>
    </row>
    <row r="11" spans="1:14" x14ac:dyDescent="0.25">
      <c r="A11" s="61" t="s">
        <v>125</v>
      </c>
      <c r="B11" s="104" t="s">
        <v>120</v>
      </c>
      <c r="C11" s="76">
        <v>13</v>
      </c>
      <c r="D11" s="76">
        <v>16</v>
      </c>
      <c r="E11" s="76">
        <v>20</v>
      </c>
      <c r="F11" s="76">
        <v>20</v>
      </c>
      <c r="G11" s="76">
        <v>23</v>
      </c>
      <c r="H11" s="76">
        <v>7</v>
      </c>
      <c r="I11" s="76">
        <v>10</v>
      </c>
      <c r="J11" s="76">
        <v>6</v>
      </c>
      <c r="K11" s="76">
        <v>8</v>
      </c>
    </row>
    <row r="12" spans="1:14" x14ac:dyDescent="0.25">
      <c r="A12" s="61" t="s">
        <v>126</v>
      </c>
      <c r="B12" s="104" t="s">
        <v>120</v>
      </c>
      <c r="C12" s="76"/>
      <c r="D12" s="76"/>
      <c r="E12" s="76"/>
      <c r="F12" s="76"/>
      <c r="G12" s="76">
        <v>1</v>
      </c>
      <c r="H12" s="76"/>
      <c r="I12" s="76">
        <v>1</v>
      </c>
      <c r="J12" s="76"/>
      <c r="K12" s="76"/>
    </row>
    <row r="13" spans="1:14" x14ac:dyDescent="0.25">
      <c r="A13" s="61" t="s">
        <v>57</v>
      </c>
      <c r="B13" s="104" t="s">
        <v>120</v>
      </c>
      <c r="C13" s="76"/>
      <c r="D13" s="76"/>
      <c r="E13" s="76">
        <v>1</v>
      </c>
      <c r="F13" s="76"/>
      <c r="G13" s="76"/>
      <c r="H13" s="76"/>
      <c r="I13" s="76">
        <v>1</v>
      </c>
      <c r="J13" s="76"/>
      <c r="K13" s="76"/>
    </row>
    <row r="14" spans="1:14" x14ac:dyDescent="0.25">
      <c r="A14" s="61" t="s">
        <v>127</v>
      </c>
      <c r="B14" s="104" t="s">
        <v>120</v>
      </c>
      <c r="C14" s="76">
        <v>8</v>
      </c>
      <c r="D14" s="76">
        <v>5</v>
      </c>
      <c r="E14" s="76">
        <v>10</v>
      </c>
      <c r="F14" s="76">
        <v>8</v>
      </c>
      <c r="G14" s="76">
        <v>3</v>
      </c>
      <c r="H14" s="76">
        <v>7</v>
      </c>
      <c r="I14" s="76">
        <v>9</v>
      </c>
      <c r="J14" s="76">
        <v>8</v>
      </c>
      <c r="K14" s="76">
        <v>1</v>
      </c>
    </row>
    <row r="15" spans="1:14" x14ac:dyDescent="0.25">
      <c r="A15" s="61" t="s">
        <v>128</v>
      </c>
      <c r="B15" s="104" t="s">
        <v>120</v>
      </c>
      <c r="C15" s="76">
        <v>12</v>
      </c>
      <c r="D15" s="76">
        <v>7</v>
      </c>
      <c r="E15" s="76">
        <v>22</v>
      </c>
      <c r="F15" s="76">
        <v>22</v>
      </c>
      <c r="G15" s="76">
        <v>13</v>
      </c>
      <c r="H15" s="76">
        <v>8</v>
      </c>
      <c r="I15" s="76">
        <v>32</v>
      </c>
      <c r="J15" s="76">
        <v>35</v>
      </c>
      <c r="K15" s="76">
        <v>6</v>
      </c>
    </row>
    <row r="16" spans="1:14" x14ac:dyDescent="0.25">
      <c r="A16" s="61" t="s">
        <v>71</v>
      </c>
      <c r="B16" s="104" t="s">
        <v>120</v>
      </c>
      <c r="C16" s="76"/>
      <c r="D16" s="76">
        <v>2</v>
      </c>
      <c r="E16" s="76"/>
      <c r="F16" s="76">
        <v>1</v>
      </c>
      <c r="G16" s="76">
        <v>2</v>
      </c>
      <c r="H16" s="76"/>
      <c r="I16" s="76">
        <v>1</v>
      </c>
      <c r="J16" s="76">
        <v>1</v>
      </c>
      <c r="K16" s="76"/>
    </row>
    <row r="17" spans="1:11" x14ac:dyDescent="0.25">
      <c r="A17" s="61" t="s">
        <v>129</v>
      </c>
      <c r="B17" s="104" t="s">
        <v>120</v>
      </c>
      <c r="C17" s="76">
        <v>5</v>
      </c>
      <c r="D17" s="76">
        <v>9</v>
      </c>
      <c r="E17" s="76">
        <v>16</v>
      </c>
      <c r="F17" s="76">
        <v>13</v>
      </c>
      <c r="G17" s="76">
        <v>8</v>
      </c>
      <c r="H17" s="76">
        <v>11</v>
      </c>
      <c r="I17" s="76">
        <v>20</v>
      </c>
      <c r="J17" s="76">
        <v>19</v>
      </c>
      <c r="K17" s="76">
        <v>10</v>
      </c>
    </row>
    <row r="18" spans="1:11" x14ac:dyDescent="0.25">
      <c r="A18" s="61" t="s">
        <v>130</v>
      </c>
      <c r="B18" s="104" t="s">
        <v>120</v>
      </c>
      <c r="C18" s="76">
        <v>2</v>
      </c>
      <c r="D18" s="76"/>
      <c r="E18" s="76">
        <v>1</v>
      </c>
      <c r="F18" s="76"/>
      <c r="G18" s="76">
        <v>1</v>
      </c>
      <c r="H18" s="76">
        <v>2</v>
      </c>
      <c r="I18" s="76"/>
      <c r="J18" s="76">
        <v>6</v>
      </c>
      <c r="K18" s="76"/>
    </row>
    <row r="19" spans="1:11" x14ac:dyDescent="0.25">
      <c r="A19" s="61" t="s">
        <v>115</v>
      </c>
      <c r="B19" s="104" t="s">
        <v>120</v>
      </c>
      <c r="C19" s="76">
        <v>26</v>
      </c>
      <c r="D19" s="76">
        <v>28</v>
      </c>
      <c r="E19" s="76">
        <v>29</v>
      </c>
      <c r="F19" s="76">
        <v>20</v>
      </c>
      <c r="G19" s="76">
        <v>31</v>
      </c>
      <c r="H19" s="76">
        <v>14</v>
      </c>
      <c r="I19" s="76">
        <v>14</v>
      </c>
      <c r="J19" s="76">
        <v>14</v>
      </c>
      <c r="K19" s="76">
        <v>4</v>
      </c>
    </row>
    <row r="20" spans="1:11" x14ac:dyDescent="0.25">
      <c r="A20" s="61" t="s">
        <v>131</v>
      </c>
      <c r="B20" s="104" t="s">
        <v>120</v>
      </c>
      <c r="C20" s="76">
        <v>13</v>
      </c>
      <c r="D20" s="76">
        <v>20</v>
      </c>
      <c r="E20" s="76">
        <v>15</v>
      </c>
      <c r="F20" s="76">
        <v>9</v>
      </c>
      <c r="G20" s="76">
        <v>13</v>
      </c>
      <c r="H20" s="76">
        <v>5</v>
      </c>
      <c r="I20" s="76">
        <v>4</v>
      </c>
      <c r="J20" s="76">
        <v>8</v>
      </c>
      <c r="K20" s="76">
        <v>2</v>
      </c>
    </row>
    <row r="21" spans="1:11" x14ac:dyDescent="0.25">
      <c r="A21" s="61" t="s">
        <v>132</v>
      </c>
      <c r="B21" s="104" t="s">
        <v>120</v>
      </c>
      <c r="C21" s="76">
        <v>2</v>
      </c>
      <c r="D21" s="76">
        <v>1</v>
      </c>
      <c r="E21" s="76">
        <v>1</v>
      </c>
      <c r="F21" s="76">
        <v>2</v>
      </c>
      <c r="G21" s="76"/>
      <c r="H21" s="76"/>
      <c r="I21" s="76">
        <v>2</v>
      </c>
      <c r="J21" s="76">
        <v>1</v>
      </c>
      <c r="K21" s="76"/>
    </row>
    <row r="22" spans="1:11" x14ac:dyDescent="0.25">
      <c r="A22" s="61" t="s">
        <v>116</v>
      </c>
      <c r="B22" s="104" t="s">
        <v>120</v>
      </c>
      <c r="C22" s="76">
        <v>12</v>
      </c>
      <c r="D22" s="76">
        <v>14</v>
      </c>
      <c r="E22" s="76">
        <v>22</v>
      </c>
      <c r="F22" s="76">
        <v>18</v>
      </c>
      <c r="G22" s="76">
        <v>12</v>
      </c>
      <c r="H22" s="76">
        <v>5</v>
      </c>
      <c r="I22" s="76">
        <v>22</v>
      </c>
      <c r="J22" s="76">
        <v>19</v>
      </c>
      <c r="K22" s="76">
        <v>1</v>
      </c>
    </row>
    <row r="23" spans="1:11" x14ac:dyDescent="0.25">
      <c r="A23" s="61" t="s">
        <v>133</v>
      </c>
      <c r="B23" s="104" t="s">
        <v>120</v>
      </c>
      <c r="C23" s="76">
        <v>1</v>
      </c>
      <c r="D23" s="76"/>
      <c r="E23" s="76"/>
      <c r="F23" s="76"/>
      <c r="G23" s="76"/>
      <c r="H23" s="76"/>
      <c r="I23" s="76"/>
      <c r="J23" s="76"/>
      <c r="K23" s="76"/>
    </row>
    <row r="24" spans="1:11" x14ac:dyDescent="0.25">
      <c r="A24" s="61" t="s">
        <v>134</v>
      </c>
      <c r="B24" s="104" t="s">
        <v>120</v>
      </c>
      <c r="C24" s="76">
        <v>19</v>
      </c>
      <c r="D24" s="76">
        <v>19</v>
      </c>
      <c r="E24" s="76">
        <v>18</v>
      </c>
      <c r="F24" s="76">
        <v>11</v>
      </c>
      <c r="G24" s="76">
        <v>27</v>
      </c>
      <c r="H24" s="76">
        <v>34</v>
      </c>
      <c r="I24" s="76">
        <v>14</v>
      </c>
      <c r="J24" s="76">
        <v>9</v>
      </c>
      <c r="K24" s="76">
        <v>8</v>
      </c>
    </row>
    <row r="25" spans="1:11" x14ac:dyDescent="0.25">
      <c r="A25" s="61" t="s">
        <v>97</v>
      </c>
      <c r="B25" s="104" t="s">
        <v>120</v>
      </c>
      <c r="C25" s="76"/>
      <c r="D25" s="76"/>
      <c r="E25" s="76"/>
      <c r="F25" s="76">
        <v>1</v>
      </c>
      <c r="G25" s="76">
        <v>3</v>
      </c>
      <c r="H25" s="76"/>
      <c r="I25" s="76"/>
      <c r="J25" s="76">
        <v>4</v>
      </c>
      <c r="K25" s="76"/>
    </row>
    <row r="26" spans="1:11" x14ac:dyDescent="0.25">
      <c r="A26" s="61" t="s">
        <v>98</v>
      </c>
      <c r="B26" s="104" t="s">
        <v>120</v>
      </c>
      <c r="C26" s="76">
        <v>3</v>
      </c>
      <c r="D26" s="76">
        <v>2</v>
      </c>
      <c r="E26" s="76">
        <v>1</v>
      </c>
      <c r="F26" s="76">
        <v>7</v>
      </c>
      <c r="G26" s="76">
        <v>1</v>
      </c>
      <c r="H26" s="76">
        <v>1</v>
      </c>
      <c r="I26" s="76">
        <v>7</v>
      </c>
      <c r="J26" s="76">
        <v>1</v>
      </c>
      <c r="K26" s="76">
        <v>1</v>
      </c>
    </row>
    <row r="27" spans="1:11" x14ac:dyDescent="0.25">
      <c r="A27" s="61" t="s">
        <v>135</v>
      </c>
      <c r="B27" s="104" t="s">
        <v>120</v>
      </c>
      <c r="C27" s="76">
        <v>6</v>
      </c>
      <c r="D27" s="76">
        <v>6</v>
      </c>
      <c r="E27" s="76">
        <v>7</v>
      </c>
      <c r="F27" s="76">
        <v>8</v>
      </c>
      <c r="G27" s="76">
        <v>7</v>
      </c>
      <c r="H27" s="76">
        <v>3</v>
      </c>
      <c r="I27" s="76">
        <v>6</v>
      </c>
      <c r="J27" s="76">
        <v>9</v>
      </c>
      <c r="K27" s="76">
        <v>11</v>
      </c>
    </row>
    <row r="28" spans="1:11" x14ac:dyDescent="0.25">
      <c r="A28" s="61" t="s">
        <v>136</v>
      </c>
      <c r="B28" s="104" t="s">
        <v>120</v>
      </c>
      <c r="C28" s="76"/>
      <c r="D28" s="76">
        <v>3</v>
      </c>
      <c r="E28" s="76">
        <v>2</v>
      </c>
      <c r="F28" s="76"/>
      <c r="G28" s="76"/>
      <c r="H28" s="76">
        <v>1</v>
      </c>
      <c r="I28" s="76">
        <v>2</v>
      </c>
      <c r="J28" s="76">
        <v>2</v>
      </c>
      <c r="K28" s="76">
        <v>1</v>
      </c>
    </row>
    <row r="29" spans="1:11" x14ac:dyDescent="0.25">
      <c r="A29" s="61" t="s">
        <v>137</v>
      </c>
      <c r="B29" s="104" t="s">
        <v>120</v>
      </c>
      <c r="C29" s="76">
        <v>1</v>
      </c>
      <c r="D29" s="76">
        <v>3</v>
      </c>
      <c r="E29" s="76">
        <v>7</v>
      </c>
      <c r="F29" s="76">
        <v>9</v>
      </c>
      <c r="G29" s="76">
        <v>3</v>
      </c>
      <c r="H29" s="76">
        <v>4</v>
      </c>
      <c r="I29" s="76">
        <v>3</v>
      </c>
      <c r="J29" s="76">
        <v>2</v>
      </c>
      <c r="K29" s="76">
        <v>3</v>
      </c>
    </row>
    <row r="30" spans="1:11" x14ac:dyDescent="0.25">
      <c r="A30" s="61" t="s">
        <v>138</v>
      </c>
      <c r="B30" s="104" t="s">
        <v>120</v>
      </c>
      <c r="C30" s="76"/>
      <c r="D30" s="76"/>
      <c r="E30" s="76"/>
      <c r="F30" s="76"/>
      <c r="G30" s="76">
        <v>3</v>
      </c>
      <c r="H30" s="76"/>
      <c r="I30" s="76">
        <v>1</v>
      </c>
      <c r="J30" s="76">
        <v>2</v>
      </c>
      <c r="K30" s="76">
        <v>2</v>
      </c>
    </row>
    <row r="31" spans="1:11" x14ac:dyDescent="0.25">
      <c r="A31" s="61" t="s">
        <v>75</v>
      </c>
      <c r="B31" s="104" t="s">
        <v>120</v>
      </c>
      <c r="C31" s="76">
        <v>2</v>
      </c>
      <c r="D31" s="76">
        <v>2</v>
      </c>
      <c r="E31" s="76">
        <v>1</v>
      </c>
      <c r="F31" s="76">
        <v>1</v>
      </c>
      <c r="G31" s="76">
        <v>2</v>
      </c>
      <c r="H31" s="76">
        <v>2</v>
      </c>
      <c r="I31" s="76"/>
      <c r="J31" s="76"/>
      <c r="K31" s="76">
        <v>3</v>
      </c>
    </row>
    <row r="32" spans="1:11" x14ac:dyDescent="0.25">
      <c r="A32" s="61" t="s">
        <v>139</v>
      </c>
      <c r="B32" s="104" t="s">
        <v>120</v>
      </c>
      <c r="C32" s="76"/>
      <c r="D32" s="76">
        <v>2</v>
      </c>
      <c r="E32" s="76"/>
      <c r="F32" s="76"/>
      <c r="G32" s="76">
        <v>1</v>
      </c>
      <c r="H32" s="76">
        <v>1</v>
      </c>
      <c r="I32" s="76">
        <v>1</v>
      </c>
      <c r="J32" s="76">
        <v>1</v>
      </c>
      <c r="K32" s="76"/>
    </row>
    <row r="33" spans="1:11" x14ac:dyDescent="0.25">
      <c r="A33" s="61" t="s">
        <v>140</v>
      </c>
      <c r="B33" s="104" t="s">
        <v>120</v>
      </c>
      <c r="C33" s="76"/>
      <c r="D33" s="76">
        <v>1</v>
      </c>
      <c r="E33" s="76"/>
      <c r="F33" s="76"/>
      <c r="G33" s="76"/>
      <c r="H33" s="76"/>
      <c r="I33" s="76"/>
      <c r="J33" s="76"/>
      <c r="K33" s="76"/>
    </row>
    <row r="34" spans="1:11" x14ac:dyDescent="0.25">
      <c r="A34" s="61" t="s">
        <v>142</v>
      </c>
      <c r="B34" s="104" t="s">
        <v>120</v>
      </c>
      <c r="C34" s="76">
        <v>1</v>
      </c>
      <c r="D34" s="76">
        <v>5</v>
      </c>
      <c r="E34" s="76">
        <v>5</v>
      </c>
      <c r="F34" s="76"/>
      <c r="G34" s="76">
        <v>4</v>
      </c>
      <c r="H34" s="76">
        <v>3</v>
      </c>
      <c r="I34" s="76">
        <v>1</v>
      </c>
      <c r="J34" s="76">
        <v>2</v>
      </c>
      <c r="K34" s="76">
        <v>1</v>
      </c>
    </row>
    <row r="35" spans="1:11" x14ac:dyDescent="0.25">
      <c r="A35" s="61" t="s">
        <v>59</v>
      </c>
      <c r="B35" s="104" t="s">
        <v>120</v>
      </c>
      <c r="C35" s="76">
        <v>1</v>
      </c>
      <c r="D35" s="76">
        <v>1</v>
      </c>
      <c r="E35" s="76"/>
      <c r="F35" s="76">
        <v>1</v>
      </c>
      <c r="G35" s="76"/>
      <c r="H35" s="76"/>
      <c r="I35" s="76"/>
      <c r="J35" s="76">
        <v>1</v>
      </c>
      <c r="K35" s="76"/>
    </row>
    <row r="36" spans="1:11" x14ac:dyDescent="0.25">
      <c r="A36" s="61" t="s">
        <v>143</v>
      </c>
      <c r="B36" s="104" t="s">
        <v>120</v>
      </c>
      <c r="C36" s="76">
        <v>6</v>
      </c>
      <c r="D36" s="76">
        <v>6</v>
      </c>
      <c r="E36" s="76">
        <v>3</v>
      </c>
      <c r="F36" s="76">
        <v>3</v>
      </c>
      <c r="G36" s="76">
        <v>2</v>
      </c>
      <c r="H36" s="76">
        <v>3</v>
      </c>
      <c r="I36" s="76">
        <v>1</v>
      </c>
      <c r="J36" s="76">
        <v>1</v>
      </c>
      <c r="K36" s="76"/>
    </row>
    <row r="37" spans="1:11" x14ac:dyDescent="0.25">
      <c r="A37" s="61" t="s">
        <v>77</v>
      </c>
      <c r="B37" s="104" t="s">
        <v>120</v>
      </c>
      <c r="C37" s="76"/>
      <c r="D37" s="76"/>
      <c r="E37" s="76">
        <v>2</v>
      </c>
      <c r="F37" s="76">
        <v>1</v>
      </c>
      <c r="G37" s="76"/>
      <c r="H37" s="76"/>
      <c r="I37" s="76"/>
      <c r="J37" s="76"/>
      <c r="K37" s="76"/>
    </row>
    <row r="38" spans="1:11" x14ac:dyDescent="0.25">
      <c r="A38" s="61" t="s">
        <v>144</v>
      </c>
      <c r="B38" s="104" t="s">
        <v>120</v>
      </c>
      <c r="C38" s="76"/>
      <c r="D38" s="76"/>
      <c r="E38" s="76"/>
      <c r="F38" s="76"/>
      <c r="G38" s="76"/>
      <c r="H38" s="76"/>
      <c r="I38" s="76"/>
      <c r="J38" s="76">
        <v>2</v>
      </c>
      <c r="K38" s="76">
        <v>1</v>
      </c>
    </row>
    <row r="39" spans="1:11" x14ac:dyDescent="0.25">
      <c r="A39" s="61" t="s">
        <v>95</v>
      </c>
      <c r="B39" s="104" t="s">
        <v>120</v>
      </c>
      <c r="C39" s="76">
        <v>1</v>
      </c>
      <c r="D39" s="76"/>
      <c r="E39" s="76">
        <v>1</v>
      </c>
      <c r="F39" s="76">
        <v>2</v>
      </c>
      <c r="G39" s="76">
        <v>6</v>
      </c>
      <c r="H39" s="76">
        <v>4</v>
      </c>
      <c r="I39" s="76">
        <v>5</v>
      </c>
      <c r="J39" s="76">
        <v>2</v>
      </c>
      <c r="K39" s="76">
        <v>1</v>
      </c>
    </row>
    <row r="40" spans="1:11" x14ac:dyDescent="0.25">
      <c r="A40" s="61" t="s">
        <v>146</v>
      </c>
      <c r="B40" s="104" t="s">
        <v>120</v>
      </c>
      <c r="C40" s="76"/>
      <c r="D40" s="76"/>
      <c r="E40" s="76"/>
      <c r="F40" s="76">
        <v>1</v>
      </c>
      <c r="G40" s="76">
        <v>1</v>
      </c>
      <c r="H40" s="76"/>
      <c r="I40" s="76"/>
      <c r="J40" s="76"/>
      <c r="K40" s="76"/>
    </row>
    <row r="41" spans="1:11" x14ac:dyDescent="0.25">
      <c r="A41" s="61" t="s">
        <v>148</v>
      </c>
      <c r="B41" s="104" t="s">
        <v>120</v>
      </c>
      <c r="C41" s="76"/>
      <c r="D41" s="76"/>
      <c r="E41" s="76"/>
      <c r="F41" s="76">
        <v>4</v>
      </c>
      <c r="G41" s="76">
        <v>3</v>
      </c>
      <c r="H41" s="76">
        <v>1</v>
      </c>
      <c r="I41" s="76"/>
      <c r="J41" s="76">
        <v>2</v>
      </c>
      <c r="K41" s="76"/>
    </row>
    <row r="42" spans="1:11" x14ac:dyDescent="0.25">
      <c r="A42" s="61" t="s">
        <v>149</v>
      </c>
      <c r="B42" s="104" t="s">
        <v>120</v>
      </c>
      <c r="C42" s="76">
        <v>1</v>
      </c>
      <c r="D42" s="76"/>
      <c r="E42" s="76"/>
      <c r="F42" s="76"/>
      <c r="G42" s="76">
        <v>1</v>
      </c>
      <c r="H42" s="76"/>
      <c r="I42" s="76"/>
      <c r="J42" s="76"/>
      <c r="K42" s="76"/>
    </row>
    <row r="43" spans="1:11" x14ac:dyDescent="0.25">
      <c r="A43" s="61" t="s">
        <v>107</v>
      </c>
      <c r="B43" s="104" t="s">
        <v>120</v>
      </c>
      <c r="C43" s="76"/>
      <c r="D43" s="76"/>
      <c r="E43" s="76">
        <v>1</v>
      </c>
      <c r="F43" s="76"/>
      <c r="G43" s="76">
        <v>1</v>
      </c>
      <c r="H43" s="76">
        <v>1</v>
      </c>
      <c r="I43" s="76"/>
      <c r="J43" s="76">
        <v>1</v>
      </c>
      <c r="K43" s="76"/>
    </row>
    <row r="44" spans="1:11" x14ac:dyDescent="0.25">
      <c r="A44" s="61" t="s">
        <v>151</v>
      </c>
      <c r="B44" s="104" t="s">
        <v>120</v>
      </c>
      <c r="C44" s="76">
        <v>9</v>
      </c>
      <c r="D44" s="76">
        <v>16</v>
      </c>
      <c r="E44" s="76">
        <v>18</v>
      </c>
      <c r="F44" s="76">
        <v>11</v>
      </c>
      <c r="G44" s="76">
        <v>4</v>
      </c>
      <c r="H44" s="76">
        <v>12</v>
      </c>
      <c r="I44" s="76">
        <v>3</v>
      </c>
      <c r="J44" s="76">
        <v>11</v>
      </c>
      <c r="K44" s="76">
        <v>2</v>
      </c>
    </row>
    <row r="45" spans="1:11" x14ac:dyDescent="0.25">
      <c r="A45" s="61" t="s">
        <v>152</v>
      </c>
      <c r="B45" s="104" t="s">
        <v>120</v>
      </c>
      <c r="C45" s="76">
        <v>26</v>
      </c>
      <c r="D45" s="76">
        <v>32</v>
      </c>
      <c r="E45" s="76">
        <v>31</v>
      </c>
      <c r="F45" s="76">
        <v>34</v>
      </c>
      <c r="G45" s="76">
        <v>15</v>
      </c>
      <c r="H45" s="76">
        <v>25</v>
      </c>
      <c r="I45" s="76">
        <v>2</v>
      </c>
      <c r="J45" s="76">
        <v>26</v>
      </c>
      <c r="K45" s="76">
        <v>19</v>
      </c>
    </row>
    <row r="46" spans="1:11" x14ac:dyDescent="0.25">
      <c r="A46" s="61" t="s">
        <v>153</v>
      </c>
      <c r="B46" s="104" t="s">
        <v>120</v>
      </c>
      <c r="C46" s="76">
        <v>3</v>
      </c>
      <c r="D46" s="76">
        <v>7</v>
      </c>
      <c r="E46" s="76">
        <v>3</v>
      </c>
      <c r="F46" s="76">
        <v>3</v>
      </c>
      <c r="G46" s="76">
        <v>2</v>
      </c>
      <c r="H46" s="76">
        <v>1</v>
      </c>
      <c r="I46" s="76"/>
      <c r="J46" s="76">
        <v>7</v>
      </c>
      <c r="K46" s="76">
        <v>3</v>
      </c>
    </row>
    <row r="47" spans="1:11" x14ac:dyDescent="0.25">
      <c r="A47" s="61" t="s">
        <v>111</v>
      </c>
      <c r="B47" s="104" t="s">
        <v>120</v>
      </c>
      <c r="C47" s="76">
        <v>3</v>
      </c>
      <c r="D47" s="76">
        <v>6</v>
      </c>
      <c r="E47" s="76">
        <v>7</v>
      </c>
      <c r="F47" s="76">
        <v>2</v>
      </c>
      <c r="G47" s="76">
        <v>3</v>
      </c>
      <c r="H47" s="76">
        <v>4</v>
      </c>
      <c r="I47" s="76"/>
      <c r="J47" s="76">
        <v>3</v>
      </c>
      <c r="K47" s="76">
        <v>2</v>
      </c>
    </row>
    <row r="48" spans="1:11" x14ac:dyDescent="0.25">
      <c r="A48" s="61" t="s">
        <v>154</v>
      </c>
      <c r="B48" s="104" t="s">
        <v>120</v>
      </c>
      <c r="C48" s="76">
        <v>1</v>
      </c>
      <c r="D48" s="76">
        <v>5</v>
      </c>
      <c r="E48" s="76">
        <v>2</v>
      </c>
      <c r="F48" s="76"/>
      <c r="G48" s="76">
        <v>5</v>
      </c>
      <c r="H48" s="76">
        <v>6</v>
      </c>
      <c r="I48" s="76">
        <v>3</v>
      </c>
      <c r="J48" s="76">
        <v>3</v>
      </c>
      <c r="K48" s="76">
        <v>1</v>
      </c>
    </row>
    <row r="49" spans="1:11" x14ac:dyDescent="0.25">
      <c r="A49" s="61" t="s">
        <v>65</v>
      </c>
      <c r="B49" s="104" t="s">
        <v>120</v>
      </c>
      <c r="C49" s="76">
        <v>2</v>
      </c>
      <c r="D49" s="76">
        <v>2</v>
      </c>
      <c r="E49" s="76"/>
      <c r="F49" s="76">
        <v>1</v>
      </c>
      <c r="G49" s="76"/>
      <c r="H49" s="76">
        <v>1</v>
      </c>
      <c r="I49" s="76">
        <v>1</v>
      </c>
      <c r="J49" s="76">
        <v>1</v>
      </c>
      <c r="K49" s="76"/>
    </row>
    <row r="50" spans="1:11" x14ac:dyDescent="0.25">
      <c r="A50" s="61" t="s">
        <v>81</v>
      </c>
      <c r="B50" s="104" t="s">
        <v>120</v>
      </c>
      <c r="C50" s="76"/>
      <c r="D50" s="76">
        <v>2</v>
      </c>
      <c r="E50" s="76">
        <v>1</v>
      </c>
      <c r="F50" s="76">
        <v>1</v>
      </c>
      <c r="G50" s="76">
        <v>1</v>
      </c>
      <c r="H50" s="76">
        <v>1</v>
      </c>
      <c r="I50" s="76"/>
      <c r="J50" s="76">
        <v>3</v>
      </c>
      <c r="K50" s="76">
        <v>1</v>
      </c>
    </row>
    <row r="51" spans="1:11" x14ac:dyDescent="0.25">
      <c r="A51" s="61" t="s">
        <v>155</v>
      </c>
      <c r="B51" s="104" t="s">
        <v>120</v>
      </c>
      <c r="C51" s="76">
        <v>2</v>
      </c>
      <c r="D51" s="76"/>
      <c r="E51" s="76">
        <v>1</v>
      </c>
      <c r="F51" s="76">
        <v>2</v>
      </c>
      <c r="G51" s="76">
        <v>2</v>
      </c>
      <c r="H51" s="76">
        <v>1</v>
      </c>
      <c r="I51" s="76"/>
      <c r="J51" s="76">
        <v>1</v>
      </c>
      <c r="K51" s="76">
        <v>2</v>
      </c>
    </row>
    <row r="52" spans="1:11" x14ac:dyDescent="0.25">
      <c r="A52" s="61" t="s">
        <v>99</v>
      </c>
      <c r="B52" s="104" t="s">
        <v>120</v>
      </c>
      <c r="C52" s="76">
        <v>8</v>
      </c>
      <c r="D52" s="76">
        <v>9</v>
      </c>
      <c r="E52" s="76">
        <v>10</v>
      </c>
      <c r="F52" s="76">
        <v>3</v>
      </c>
      <c r="G52" s="76">
        <v>5</v>
      </c>
      <c r="H52" s="76">
        <v>8</v>
      </c>
      <c r="I52" s="76">
        <v>5</v>
      </c>
      <c r="J52" s="76">
        <v>5</v>
      </c>
      <c r="K52" s="76">
        <v>3</v>
      </c>
    </row>
    <row r="53" spans="1:11" x14ac:dyDescent="0.25">
      <c r="A53" s="61" t="s">
        <v>101</v>
      </c>
      <c r="B53" s="104" t="s">
        <v>120</v>
      </c>
      <c r="C53" s="76">
        <v>3</v>
      </c>
      <c r="D53" s="76">
        <v>6</v>
      </c>
      <c r="E53" s="76">
        <v>3</v>
      </c>
      <c r="F53" s="76">
        <v>2</v>
      </c>
      <c r="G53" s="76">
        <v>4</v>
      </c>
      <c r="H53" s="76">
        <v>4</v>
      </c>
      <c r="I53" s="76">
        <v>5</v>
      </c>
      <c r="J53" s="76">
        <v>6</v>
      </c>
      <c r="K53" s="76">
        <v>2</v>
      </c>
    </row>
    <row r="54" spans="1:11" x14ac:dyDescent="0.25">
      <c r="A54" s="61" t="s">
        <v>156</v>
      </c>
      <c r="B54" s="104" t="s">
        <v>120</v>
      </c>
      <c r="C54" s="76"/>
      <c r="D54" s="76"/>
      <c r="E54" s="76">
        <v>2</v>
      </c>
      <c r="F54" s="76"/>
      <c r="G54" s="76"/>
      <c r="H54" s="76"/>
      <c r="I54" s="76"/>
      <c r="J54" s="76"/>
      <c r="K54" s="76"/>
    </row>
    <row r="55" spans="1:11" x14ac:dyDescent="0.25">
      <c r="A55" s="61" t="s">
        <v>157</v>
      </c>
      <c r="B55" s="104" t="s">
        <v>120</v>
      </c>
      <c r="C55" s="76">
        <v>2</v>
      </c>
      <c r="D55" s="76">
        <v>1</v>
      </c>
      <c r="E55" s="76">
        <v>3</v>
      </c>
      <c r="F55" s="76"/>
      <c r="G55" s="76"/>
      <c r="H55" s="76"/>
      <c r="I55" s="76">
        <v>2</v>
      </c>
      <c r="J55" s="76"/>
      <c r="K55" s="76">
        <v>1</v>
      </c>
    </row>
    <row r="56" spans="1:11" x14ac:dyDescent="0.25">
      <c r="A56" s="61" t="s">
        <v>158</v>
      </c>
      <c r="B56" s="104" t="s">
        <v>120</v>
      </c>
      <c r="C56" s="76">
        <v>14</v>
      </c>
      <c r="D56" s="76">
        <v>5</v>
      </c>
      <c r="E56" s="76">
        <v>18</v>
      </c>
      <c r="F56" s="76">
        <v>15</v>
      </c>
      <c r="G56" s="76">
        <v>12</v>
      </c>
      <c r="H56" s="76">
        <v>16</v>
      </c>
      <c r="I56" s="76">
        <v>6</v>
      </c>
      <c r="J56" s="76">
        <v>6</v>
      </c>
      <c r="K56" s="76">
        <v>3</v>
      </c>
    </row>
    <row r="57" spans="1:11" x14ac:dyDescent="0.25">
      <c r="A57" s="61" t="s">
        <v>160</v>
      </c>
      <c r="B57" s="104" t="s">
        <v>120</v>
      </c>
      <c r="C57" s="76"/>
      <c r="D57" s="76">
        <v>3</v>
      </c>
      <c r="E57" s="76">
        <v>5</v>
      </c>
      <c r="F57" s="76"/>
      <c r="G57" s="76"/>
      <c r="H57" s="76">
        <v>2</v>
      </c>
      <c r="I57" s="76"/>
      <c r="J57" s="76">
        <v>2</v>
      </c>
      <c r="K57" s="76"/>
    </row>
    <row r="58" spans="1:11" x14ac:dyDescent="0.25">
      <c r="A58" s="61" t="s">
        <v>62</v>
      </c>
      <c r="B58" s="104" t="s">
        <v>120</v>
      </c>
      <c r="C58" s="76">
        <v>2</v>
      </c>
      <c r="D58" s="76">
        <v>6</v>
      </c>
      <c r="E58" s="76"/>
      <c r="F58" s="76">
        <v>3</v>
      </c>
      <c r="G58" s="76">
        <v>2</v>
      </c>
      <c r="H58" s="76"/>
      <c r="I58" s="76">
        <v>1</v>
      </c>
      <c r="J58" s="76">
        <v>1</v>
      </c>
      <c r="K58" s="76">
        <v>1</v>
      </c>
    </row>
    <row r="59" spans="1:11" x14ac:dyDescent="0.25">
      <c r="A59" s="61" t="s">
        <v>161</v>
      </c>
      <c r="B59" s="104" t="s">
        <v>120</v>
      </c>
      <c r="C59" s="76">
        <v>2</v>
      </c>
      <c r="D59" s="76">
        <v>1</v>
      </c>
      <c r="E59" s="76">
        <v>2</v>
      </c>
      <c r="F59" s="76">
        <v>1</v>
      </c>
      <c r="G59" s="76"/>
      <c r="H59" s="76">
        <v>3</v>
      </c>
      <c r="I59" s="76"/>
      <c r="J59" s="76">
        <v>1</v>
      </c>
      <c r="K59" s="76"/>
    </row>
    <row r="60" spans="1:11" x14ac:dyDescent="0.25">
      <c r="A60" s="61" t="s">
        <v>162</v>
      </c>
      <c r="B60" s="104" t="s">
        <v>120</v>
      </c>
      <c r="C60" s="76"/>
      <c r="D60" s="76"/>
      <c r="E60" s="76">
        <v>1</v>
      </c>
      <c r="F60" s="76">
        <v>1</v>
      </c>
      <c r="G60" s="76">
        <v>1</v>
      </c>
      <c r="H60" s="76"/>
      <c r="I60" s="76"/>
      <c r="J60" s="76">
        <v>1</v>
      </c>
      <c r="K60" s="76"/>
    </row>
    <row r="61" spans="1:11" x14ac:dyDescent="0.25">
      <c r="A61" s="61" t="s">
        <v>84</v>
      </c>
      <c r="B61" s="104" t="s">
        <v>120</v>
      </c>
      <c r="C61" s="76">
        <v>6</v>
      </c>
      <c r="D61" s="76">
        <v>6</v>
      </c>
      <c r="E61" s="76">
        <v>11</v>
      </c>
      <c r="F61" s="76">
        <v>15</v>
      </c>
      <c r="G61" s="76">
        <v>6</v>
      </c>
      <c r="H61" s="76">
        <v>13</v>
      </c>
      <c r="I61" s="76">
        <v>3</v>
      </c>
      <c r="J61" s="76">
        <v>6</v>
      </c>
      <c r="K61" s="76">
        <v>3</v>
      </c>
    </row>
    <row r="62" spans="1:11" x14ac:dyDescent="0.25">
      <c r="A62" s="61" t="s">
        <v>163</v>
      </c>
      <c r="B62" s="104" t="s">
        <v>120</v>
      </c>
      <c r="C62" s="76">
        <v>1</v>
      </c>
      <c r="D62" s="76">
        <v>1</v>
      </c>
      <c r="E62" s="76"/>
      <c r="F62" s="76"/>
      <c r="G62" s="76"/>
      <c r="H62" s="76">
        <v>1</v>
      </c>
      <c r="I62" s="76"/>
      <c r="J62" s="76"/>
      <c r="K62" s="76"/>
    </row>
    <row r="63" spans="1:11" x14ac:dyDescent="0.25">
      <c r="A63" s="61" t="s">
        <v>164</v>
      </c>
      <c r="B63" s="104" t="s">
        <v>120</v>
      </c>
      <c r="C63" s="76">
        <v>1</v>
      </c>
      <c r="D63" s="76">
        <v>2</v>
      </c>
      <c r="E63" s="76">
        <v>2</v>
      </c>
      <c r="F63" s="76"/>
      <c r="G63" s="76"/>
      <c r="H63" s="76"/>
      <c r="I63" s="76"/>
      <c r="J63" s="76"/>
      <c r="K63" s="76">
        <v>1</v>
      </c>
    </row>
    <row r="64" spans="1:11" x14ac:dyDescent="0.25">
      <c r="A64" s="61" t="s">
        <v>165</v>
      </c>
      <c r="B64" s="104" t="s">
        <v>120</v>
      </c>
      <c r="C64" s="76"/>
      <c r="D64" s="76"/>
      <c r="E64" s="76"/>
      <c r="F64" s="76"/>
      <c r="G64" s="76"/>
      <c r="H64" s="76">
        <v>1</v>
      </c>
      <c r="I64" s="76"/>
      <c r="J64" s="76"/>
      <c r="K64" s="76"/>
    </row>
    <row r="65" spans="1:11" x14ac:dyDescent="0.25">
      <c r="A65" s="61" t="s">
        <v>166</v>
      </c>
      <c r="B65" s="104" t="s">
        <v>120</v>
      </c>
      <c r="C65" s="76">
        <v>1</v>
      </c>
      <c r="D65" s="76">
        <v>2</v>
      </c>
      <c r="E65" s="76">
        <v>4</v>
      </c>
      <c r="F65" s="76"/>
      <c r="G65" s="76">
        <v>3</v>
      </c>
      <c r="H65" s="76">
        <v>4</v>
      </c>
      <c r="I65" s="76">
        <v>1</v>
      </c>
      <c r="J65" s="76">
        <v>1</v>
      </c>
      <c r="K65" s="76"/>
    </row>
    <row r="66" spans="1:11" x14ac:dyDescent="0.25">
      <c r="A66" s="61" t="s">
        <v>167</v>
      </c>
      <c r="B66" s="104" t="s">
        <v>120</v>
      </c>
      <c r="C66" s="76">
        <v>13</v>
      </c>
      <c r="D66" s="76">
        <v>25</v>
      </c>
      <c r="E66" s="76">
        <v>26</v>
      </c>
      <c r="F66" s="76">
        <v>8</v>
      </c>
      <c r="G66" s="76">
        <v>13</v>
      </c>
      <c r="H66" s="76">
        <v>10</v>
      </c>
      <c r="I66" s="76">
        <v>7</v>
      </c>
      <c r="J66" s="76">
        <v>10</v>
      </c>
      <c r="K66" s="76">
        <v>9</v>
      </c>
    </row>
  </sheetData>
  <mergeCells count="1">
    <mergeCell ref="A1:E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tabColor theme="1" tint="0.499984740745262"/>
  </sheetPr>
  <dimension ref="A1:N75"/>
  <sheetViews>
    <sheetView workbookViewId="0">
      <selection sqref="A1:N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253" t="s">
        <v>16</v>
      </c>
      <c r="B1" s="254"/>
      <c r="C1" s="254"/>
      <c r="D1" s="254"/>
      <c r="E1" s="254"/>
    </row>
    <row r="2" spans="1:14" x14ac:dyDescent="0.25">
      <c r="A2" s="86" t="s">
        <v>0</v>
      </c>
      <c r="B2" s="99"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231</v>
      </c>
      <c r="B3" s="104" t="s">
        <v>120</v>
      </c>
      <c r="C3" s="49"/>
      <c r="K3" s="77">
        <v>1</v>
      </c>
    </row>
    <row r="4" spans="1:14" x14ac:dyDescent="0.25">
      <c r="A4" s="24" t="s">
        <v>223</v>
      </c>
      <c r="B4" s="104" t="s">
        <v>120</v>
      </c>
      <c r="C4" s="49"/>
      <c r="E4" s="77">
        <v>1</v>
      </c>
      <c r="F4" s="77">
        <v>1</v>
      </c>
      <c r="G4" s="77">
        <v>1</v>
      </c>
    </row>
    <row r="5" spans="1:14" x14ac:dyDescent="0.25">
      <c r="A5" s="24" t="s">
        <v>43</v>
      </c>
      <c r="B5" s="104" t="s">
        <v>120</v>
      </c>
      <c r="C5" s="49">
        <v>1</v>
      </c>
      <c r="D5" s="77">
        <v>1</v>
      </c>
      <c r="E5" s="77">
        <v>3</v>
      </c>
      <c r="F5" s="77">
        <v>3</v>
      </c>
      <c r="G5" s="77">
        <v>3</v>
      </c>
      <c r="M5" s="77">
        <v>2</v>
      </c>
    </row>
    <row r="6" spans="1:14" x14ac:dyDescent="0.25">
      <c r="A6" s="24" t="s">
        <v>121</v>
      </c>
      <c r="B6" s="104" t="s">
        <v>120</v>
      </c>
      <c r="C6" s="49">
        <v>11</v>
      </c>
      <c r="D6" s="77">
        <v>11</v>
      </c>
      <c r="E6" s="77">
        <v>58</v>
      </c>
      <c r="F6" s="77">
        <v>58</v>
      </c>
      <c r="G6" s="77">
        <v>58</v>
      </c>
      <c r="H6" s="77">
        <v>10</v>
      </c>
      <c r="I6" s="77">
        <v>1</v>
      </c>
      <c r="J6" s="77">
        <v>4</v>
      </c>
      <c r="K6" s="77">
        <v>5</v>
      </c>
      <c r="L6" s="77">
        <v>5</v>
      </c>
      <c r="M6" s="77">
        <v>3</v>
      </c>
      <c r="N6" s="77">
        <v>11</v>
      </c>
    </row>
    <row r="7" spans="1:14" x14ac:dyDescent="0.25">
      <c r="A7" s="24" t="s">
        <v>118</v>
      </c>
      <c r="B7" s="104" t="s">
        <v>120</v>
      </c>
      <c r="C7" s="49">
        <v>8</v>
      </c>
      <c r="D7" s="77">
        <v>15</v>
      </c>
      <c r="E7" s="77">
        <v>52</v>
      </c>
      <c r="F7" s="77">
        <v>52</v>
      </c>
      <c r="G7" s="77">
        <v>52</v>
      </c>
      <c r="H7" s="77">
        <v>3</v>
      </c>
      <c r="I7" s="77">
        <v>2</v>
      </c>
      <c r="J7" s="77">
        <v>5</v>
      </c>
      <c r="K7" s="77">
        <v>4</v>
      </c>
      <c r="L7" s="77">
        <v>2</v>
      </c>
      <c r="M7" s="77">
        <v>1</v>
      </c>
      <c r="N7" s="77">
        <v>8</v>
      </c>
    </row>
    <row r="8" spans="1:14" x14ac:dyDescent="0.25">
      <c r="A8" s="24" t="s">
        <v>114</v>
      </c>
      <c r="B8" s="104" t="s">
        <v>120</v>
      </c>
      <c r="C8" s="49">
        <v>35</v>
      </c>
      <c r="D8" s="77">
        <v>42</v>
      </c>
      <c r="E8" s="77">
        <v>157</v>
      </c>
      <c r="F8" s="77">
        <v>157</v>
      </c>
      <c r="G8" s="77">
        <v>157</v>
      </c>
      <c r="H8" s="77">
        <v>15</v>
      </c>
      <c r="I8" s="77">
        <v>8</v>
      </c>
      <c r="J8" s="77">
        <v>34</v>
      </c>
      <c r="K8" s="77">
        <v>6</v>
      </c>
      <c r="L8" s="77">
        <v>14</v>
      </c>
      <c r="M8" s="77">
        <v>18</v>
      </c>
      <c r="N8" s="77">
        <v>16</v>
      </c>
    </row>
    <row r="9" spans="1:14" x14ac:dyDescent="0.25">
      <c r="A9" s="24" t="s">
        <v>122</v>
      </c>
      <c r="B9" s="104" t="s">
        <v>120</v>
      </c>
      <c r="C9" s="49">
        <v>23</v>
      </c>
      <c r="D9" s="77">
        <v>35</v>
      </c>
      <c r="E9" s="77">
        <v>131</v>
      </c>
      <c r="F9" s="77">
        <v>131</v>
      </c>
      <c r="G9" s="77">
        <v>131</v>
      </c>
      <c r="H9" s="77">
        <v>10</v>
      </c>
      <c r="I9" s="77">
        <v>10</v>
      </c>
      <c r="J9" s="77">
        <v>29</v>
      </c>
      <c r="K9" s="77">
        <v>1</v>
      </c>
      <c r="L9" s="77">
        <v>14</v>
      </c>
      <c r="M9" s="77">
        <v>9</v>
      </c>
      <c r="N9" s="77">
        <v>16</v>
      </c>
    </row>
    <row r="10" spans="1:14" x14ac:dyDescent="0.25">
      <c r="A10" s="24" t="s">
        <v>123</v>
      </c>
      <c r="B10" s="104" t="s">
        <v>120</v>
      </c>
      <c r="C10" s="49">
        <v>16</v>
      </c>
      <c r="D10" s="77">
        <v>17</v>
      </c>
      <c r="E10" s="77">
        <v>101</v>
      </c>
      <c r="F10" s="77">
        <v>101</v>
      </c>
      <c r="G10" s="77">
        <v>101</v>
      </c>
      <c r="H10" s="77">
        <v>8</v>
      </c>
      <c r="I10" s="77">
        <v>4</v>
      </c>
      <c r="J10" s="77">
        <v>25</v>
      </c>
      <c r="K10" s="77">
        <v>4</v>
      </c>
      <c r="L10" s="77">
        <v>17</v>
      </c>
      <c r="M10" s="77">
        <v>11</v>
      </c>
      <c r="N10" s="77">
        <v>12</v>
      </c>
    </row>
    <row r="11" spans="1:14" x14ac:dyDescent="0.25">
      <c r="A11" s="24" t="s">
        <v>124</v>
      </c>
      <c r="B11" s="104" t="s">
        <v>120</v>
      </c>
      <c r="C11" s="49">
        <v>11</v>
      </c>
      <c r="D11" s="77">
        <v>18</v>
      </c>
      <c r="E11" s="77">
        <v>70</v>
      </c>
      <c r="F11" s="77">
        <v>70</v>
      </c>
      <c r="G11" s="77">
        <v>70</v>
      </c>
      <c r="H11" s="77">
        <v>3</v>
      </c>
      <c r="I11" s="77">
        <v>6</v>
      </c>
      <c r="J11" s="77">
        <v>13</v>
      </c>
      <c r="L11" s="77">
        <v>9</v>
      </c>
      <c r="M11" s="77">
        <v>5</v>
      </c>
      <c r="N11" s="77">
        <v>6</v>
      </c>
    </row>
    <row r="12" spans="1:14" x14ac:dyDescent="0.25">
      <c r="A12" s="24" t="s">
        <v>170</v>
      </c>
      <c r="B12" s="104" t="s">
        <v>120</v>
      </c>
      <c r="C12" s="49"/>
      <c r="E12" s="77">
        <v>1</v>
      </c>
      <c r="F12" s="77">
        <v>1</v>
      </c>
      <c r="G12" s="77">
        <v>1</v>
      </c>
    </row>
    <row r="13" spans="1:14" x14ac:dyDescent="0.25">
      <c r="A13" s="24" t="s">
        <v>125</v>
      </c>
      <c r="B13" s="104" t="s">
        <v>120</v>
      </c>
      <c r="C13" s="49">
        <v>10</v>
      </c>
      <c r="D13" s="77">
        <v>8</v>
      </c>
      <c r="E13" s="77">
        <v>65</v>
      </c>
      <c r="F13" s="77">
        <v>65</v>
      </c>
      <c r="G13" s="77">
        <v>65</v>
      </c>
      <c r="H13" s="77">
        <v>11</v>
      </c>
      <c r="I13" s="77">
        <v>5</v>
      </c>
      <c r="J13" s="77">
        <v>10</v>
      </c>
      <c r="K13" s="77">
        <v>3</v>
      </c>
      <c r="L13" s="77">
        <v>8</v>
      </c>
      <c r="M13" s="77">
        <v>7</v>
      </c>
      <c r="N13" s="77">
        <v>16</v>
      </c>
    </row>
    <row r="14" spans="1:14" x14ac:dyDescent="0.25">
      <c r="A14" s="24" t="s">
        <v>57</v>
      </c>
      <c r="B14" s="104" t="s">
        <v>120</v>
      </c>
      <c r="C14" s="49">
        <v>1</v>
      </c>
      <c r="D14" s="77">
        <v>1</v>
      </c>
      <c r="E14" s="77">
        <v>2</v>
      </c>
      <c r="F14" s="77">
        <v>2</v>
      </c>
      <c r="G14" s="77">
        <v>2</v>
      </c>
      <c r="N14" s="77">
        <v>1</v>
      </c>
    </row>
    <row r="15" spans="1:14" x14ac:dyDescent="0.25">
      <c r="A15" s="24" t="s">
        <v>127</v>
      </c>
      <c r="B15" s="104" t="s">
        <v>120</v>
      </c>
      <c r="C15" s="49">
        <v>4</v>
      </c>
      <c r="D15" s="77">
        <v>6</v>
      </c>
      <c r="E15" s="77">
        <v>45</v>
      </c>
      <c r="F15" s="77">
        <v>45</v>
      </c>
      <c r="G15" s="77">
        <v>45</v>
      </c>
      <c r="H15" s="77">
        <v>1</v>
      </c>
      <c r="I15" s="77">
        <v>3</v>
      </c>
      <c r="J15" s="77">
        <v>5</v>
      </c>
      <c r="K15" s="77">
        <v>1</v>
      </c>
      <c r="L15" s="77">
        <v>2</v>
      </c>
      <c r="M15" s="77">
        <v>4</v>
      </c>
      <c r="N15" s="77">
        <v>3</v>
      </c>
    </row>
    <row r="16" spans="1:14" x14ac:dyDescent="0.25">
      <c r="A16" s="24" t="s">
        <v>128</v>
      </c>
      <c r="B16" s="104" t="s">
        <v>120</v>
      </c>
      <c r="C16" s="49">
        <v>14</v>
      </c>
      <c r="D16" s="77">
        <v>19</v>
      </c>
      <c r="E16" s="77">
        <v>91</v>
      </c>
      <c r="F16" s="77">
        <v>91</v>
      </c>
      <c r="G16" s="77">
        <v>91</v>
      </c>
      <c r="H16" s="77">
        <v>13</v>
      </c>
      <c r="I16" s="77">
        <v>10</v>
      </c>
      <c r="J16" s="77">
        <v>29</v>
      </c>
      <c r="K16" s="77">
        <v>3</v>
      </c>
      <c r="L16" s="77">
        <v>6</v>
      </c>
      <c r="M16" s="77">
        <v>4</v>
      </c>
      <c r="N16" s="77">
        <v>7</v>
      </c>
    </row>
    <row r="17" spans="1:14" x14ac:dyDescent="0.25">
      <c r="A17" s="24" t="s">
        <v>71</v>
      </c>
      <c r="B17" s="104" t="s">
        <v>120</v>
      </c>
      <c r="C17" s="49">
        <v>2</v>
      </c>
      <c r="D17" s="77">
        <v>1</v>
      </c>
      <c r="E17" s="77">
        <v>10</v>
      </c>
      <c r="F17" s="77">
        <v>10</v>
      </c>
      <c r="G17" s="77">
        <v>10</v>
      </c>
      <c r="I17" s="77">
        <v>1</v>
      </c>
      <c r="J17" s="77">
        <v>3</v>
      </c>
      <c r="K17" s="77">
        <v>1</v>
      </c>
      <c r="L17" s="77">
        <v>1</v>
      </c>
    </row>
    <row r="18" spans="1:14" x14ac:dyDescent="0.25">
      <c r="A18" s="24" t="s">
        <v>129</v>
      </c>
      <c r="B18" s="104" t="s">
        <v>120</v>
      </c>
      <c r="C18" s="49">
        <v>10</v>
      </c>
      <c r="D18" s="77">
        <v>25</v>
      </c>
      <c r="E18" s="77">
        <v>72</v>
      </c>
      <c r="F18" s="77">
        <v>72</v>
      </c>
      <c r="G18" s="77">
        <v>72</v>
      </c>
      <c r="H18" s="77">
        <v>2</v>
      </c>
      <c r="I18" s="77">
        <v>6</v>
      </c>
      <c r="J18" s="77">
        <v>16</v>
      </c>
      <c r="K18" s="77">
        <v>4</v>
      </c>
      <c r="L18" s="77">
        <v>2</v>
      </c>
      <c r="M18" s="77">
        <v>6</v>
      </c>
      <c r="N18" s="77">
        <v>3</v>
      </c>
    </row>
    <row r="19" spans="1:14" x14ac:dyDescent="0.25">
      <c r="A19" s="24" t="s">
        <v>130</v>
      </c>
      <c r="B19" s="104" t="s">
        <v>120</v>
      </c>
      <c r="C19" s="49">
        <v>3</v>
      </c>
      <c r="D19" s="77">
        <v>6</v>
      </c>
      <c r="E19" s="77">
        <v>19</v>
      </c>
      <c r="F19" s="77">
        <v>19</v>
      </c>
      <c r="G19" s="77">
        <v>19</v>
      </c>
      <c r="J19" s="77">
        <v>1</v>
      </c>
      <c r="K19" s="77">
        <v>2</v>
      </c>
      <c r="L19" s="77">
        <v>2</v>
      </c>
      <c r="N19" s="77">
        <v>1</v>
      </c>
    </row>
    <row r="20" spans="1:14" x14ac:dyDescent="0.25">
      <c r="A20" s="24" t="s">
        <v>115</v>
      </c>
      <c r="B20" s="104" t="s">
        <v>120</v>
      </c>
      <c r="C20" s="49">
        <v>27</v>
      </c>
      <c r="D20" s="77">
        <v>16</v>
      </c>
      <c r="E20" s="77">
        <v>119</v>
      </c>
      <c r="F20" s="77">
        <v>119</v>
      </c>
      <c r="G20" s="77">
        <v>119</v>
      </c>
      <c r="H20" s="77">
        <v>24</v>
      </c>
      <c r="I20" s="77">
        <v>11</v>
      </c>
      <c r="J20" s="77">
        <v>8</v>
      </c>
      <c r="K20" s="77">
        <v>7</v>
      </c>
      <c r="L20" s="77">
        <v>7</v>
      </c>
      <c r="M20" s="77">
        <v>13</v>
      </c>
      <c r="N20" s="77">
        <v>20</v>
      </c>
    </row>
    <row r="21" spans="1:14" x14ac:dyDescent="0.25">
      <c r="A21" s="24" t="s">
        <v>131</v>
      </c>
      <c r="B21" s="104" t="s">
        <v>120</v>
      </c>
      <c r="C21" s="49">
        <v>10</v>
      </c>
      <c r="D21" s="77">
        <v>10</v>
      </c>
      <c r="E21" s="77">
        <v>51</v>
      </c>
      <c r="F21" s="77">
        <v>51</v>
      </c>
      <c r="G21" s="77">
        <v>51</v>
      </c>
      <c r="H21" s="77">
        <v>9</v>
      </c>
      <c r="I21" s="77">
        <v>1</v>
      </c>
      <c r="J21" s="77">
        <v>3</v>
      </c>
      <c r="K21" s="77">
        <v>5</v>
      </c>
      <c r="L21" s="77">
        <v>2</v>
      </c>
      <c r="M21" s="77">
        <v>7</v>
      </c>
      <c r="N21" s="77">
        <v>6</v>
      </c>
    </row>
    <row r="22" spans="1:14" x14ac:dyDescent="0.25">
      <c r="A22" s="24" t="s">
        <v>132</v>
      </c>
      <c r="B22" s="104" t="s">
        <v>120</v>
      </c>
      <c r="C22" s="49">
        <v>2</v>
      </c>
      <c r="D22" s="77">
        <v>1</v>
      </c>
      <c r="E22" s="77">
        <v>10</v>
      </c>
      <c r="F22" s="77">
        <v>10</v>
      </c>
      <c r="G22" s="77">
        <v>10</v>
      </c>
      <c r="M22" s="77">
        <v>1</v>
      </c>
      <c r="N22" s="77">
        <v>2</v>
      </c>
    </row>
    <row r="23" spans="1:14" x14ac:dyDescent="0.25">
      <c r="A23" s="24" t="s">
        <v>116</v>
      </c>
      <c r="B23" s="104" t="s">
        <v>120</v>
      </c>
      <c r="C23" s="49">
        <v>5</v>
      </c>
      <c r="D23" s="77">
        <v>24</v>
      </c>
      <c r="E23" s="77">
        <v>58</v>
      </c>
      <c r="F23" s="77">
        <v>58</v>
      </c>
      <c r="G23" s="77">
        <v>58</v>
      </c>
      <c r="H23" s="77">
        <v>4</v>
      </c>
      <c r="I23" s="77">
        <v>5</v>
      </c>
      <c r="J23" s="77">
        <v>19</v>
      </c>
      <c r="K23" s="77">
        <v>1</v>
      </c>
      <c r="L23" s="77">
        <v>11</v>
      </c>
      <c r="M23" s="77">
        <v>8</v>
      </c>
      <c r="N23" s="77">
        <v>5</v>
      </c>
    </row>
    <row r="24" spans="1:14" x14ac:dyDescent="0.25">
      <c r="A24" s="24" t="s">
        <v>133</v>
      </c>
      <c r="B24" s="104" t="s">
        <v>120</v>
      </c>
      <c r="C24" s="49"/>
      <c r="E24" s="77">
        <v>2</v>
      </c>
      <c r="F24" s="77">
        <v>2</v>
      </c>
      <c r="G24" s="77">
        <v>2</v>
      </c>
    </row>
    <row r="25" spans="1:14" x14ac:dyDescent="0.25">
      <c r="A25" s="24" t="s">
        <v>134</v>
      </c>
      <c r="B25" s="104" t="s">
        <v>120</v>
      </c>
      <c r="C25" s="49">
        <v>21</v>
      </c>
      <c r="D25" s="77">
        <v>14</v>
      </c>
      <c r="E25" s="77">
        <v>105</v>
      </c>
      <c r="F25" s="77">
        <v>105</v>
      </c>
      <c r="G25" s="77">
        <v>105</v>
      </c>
      <c r="H25" s="77">
        <v>17</v>
      </c>
      <c r="I25" s="77">
        <v>6</v>
      </c>
      <c r="J25" s="77">
        <v>6</v>
      </c>
      <c r="K25" s="77">
        <v>11</v>
      </c>
      <c r="L25" s="77">
        <v>8</v>
      </c>
      <c r="M25" s="77">
        <v>8</v>
      </c>
      <c r="N25" s="77">
        <v>18</v>
      </c>
    </row>
    <row r="26" spans="1:14" x14ac:dyDescent="0.25">
      <c r="A26" s="24" t="s">
        <v>97</v>
      </c>
      <c r="B26" s="104" t="s">
        <v>120</v>
      </c>
      <c r="C26" s="49"/>
      <c r="E26" s="77">
        <v>11</v>
      </c>
      <c r="F26" s="77">
        <v>11</v>
      </c>
      <c r="G26" s="77">
        <v>11</v>
      </c>
      <c r="H26" s="77">
        <v>1</v>
      </c>
      <c r="I26" s="77">
        <v>2</v>
      </c>
      <c r="J26" s="77">
        <v>2</v>
      </c>
      <c r="K26" s="77">
        <v>1</v>
      </c>
      <c r="L26" s="77">
        <v>1</v>
      </c>
      <c r="N26" s="77">
        <v>1</v>
      </c>
    </row>
    <row r="27" spans="1:14" x14ac:dyDescent="0.25">
      <c r="A27" s="24" t="s">
        <v>98</v>
      </c>
      <c r="B27" s="104" t="s">
        <v>120</v>
      </c>
      <c r="C27" s="49">
        <v>4</v>
      </c>
      <c r="D27" s="77">
        <v>7</v>
      </c>
      <c r="E27" s="77">
        <v>9</v>
      </c>
      <c r="F27" s="77">
        <v>9</v>
      </c>
      <c r="G27" s="77">
        <v>9</v>
      </c>
      <c r="H27" s="77">
        <v>1</v>
      </c>
      <c r="J27" s="77">
        <v>1</v>
      </c>
      <c r="L27" s="77">
        <v>1</v>
      </c>
      <c r="M27" s="77">
        <v>1</v>
      </c>
      <c r="N27" s="77">
        <v>3</v>
      </c>
    </row>
    <row r="28" spans="1:14" x14ac:dyDescent="0.25">
      <c r="A28" s="24" t="s">
        <v>135</v>
      </c>
      <c r="B28" s="104" t="s">
        <v>120</v>
      </c>
      <c r="C28" s="49">
        <v>13</v>
      </c>
      <c r="D28" s="77">
        <v>15</v>
      </c>
      <c r="E28" s="77">
        <v>109</v>
      </c>
      <c r="F28" s="77">
        <v>109</v>
      </c>
      <c r="G28" s="77">
        <v>109</v>
      </c>
      <c r="H28" s="77">
        <v>25</v>
      </c>
      <c r="I28" s="77">
        <v>20</v>
      </c>
      <c r="J28" s="77">
        <v>7</v>
      </c>
      <c r="K28" s="77">
        <v>2</v>
      </c>
      <c r="L28" s="77">
        <v>2</v>
      </c>
      <c r="M28" s="77">
        <v>4</v>
      </c>
      <c r="N28" s="77">
        <v>5</v>
      </c>
    </row>
    <row r="29" spans="1:14" x14ac:dyDescent="0.25">
      <c r="A29" s="24" t="s">
        <v>136</v>
      </c>
      <c r="B29" s="104" t="s">
        <v>120</v>
      </c>
      <c r="C29" s="49">
        <v>4</v>
      </c>
      <c r="D29" s="77">
        <v>3</v>
      </c>
      <c r="E29" s="77">
        <v>25</v>
      </c>
      <c r="F29" s="77">
        <v>25</v>
      </c>
      <c r="G29" s="77">
        <v>25</v>
      </c>
      <c r="H29" s="77">
        <v>1</v>
      </c>
      <c r="J29" s="77">
        <v>1</v>
      </c>
    </row>
    <row r="30" spans="1:14" x14ac:dyDescent="0.25">
      <c r="A30" s="24" t="s">
        <v>137</v>
      </c>
      <c r="B30" s="104" t="s">
        <v>120</v>
      </c>
      <c r="C30" s="49">
        <v>5</v>
      </c>
      <c r="D30" s="77">
        <v>11</v>
      </c>
      <c r="E30" s="77">
        <v>71</v>
      </c>
      <c r="F30" s="77">
        <v>71</v>
      </c>
      <c r="G30" s="77">
        <v>71</v>
      </c>
      <c r="H30" s="77">
        <v>8</v>
      </c>
      <c r="I30" s="77">
        <v>5</v>
      </c>
      <c r="J30" s="77">
        <v>1</v>
      </c>
      <c r="K30" s="77">
        <v>3</v>
      </c>
      <c r="L30" s="77">
        <v>2</v>
      </c>
      <c r="M30" s="77">
        <v>3</v>
      </c>
    </row>
    <row r="31" spans="1:14" x14ac:dyDescent="0.25">
      <c r="A31" s="24" t="s">
        <v>138</v>
      </c>
      <c r="B31" s="104" t="s">
        <v>120</v>
      </c>
      <c r="C31" s="49">
        <v>1</v>
      </c>
      <c r="D31" s="77">
        <v>1</v>
      </c>
      <c r="E31" s="77">
        <v>26</v>
      </c>
      <c r="F31" s="77">
        <v>26</v>
      </c>
      <c r="G31" s="77">
        <v>26</v>
      </c>
      <c r="H31" s="77">
        <v>3</v>
      </c>
      <c r="I31" s="77">
        <v>3</v>
      </c>
      <c r="K31" s="77">
        <v>2</v>
      </c>
    </row>
    <row r="32" spans="1:14" x14ac:dyDescent="0.25">
      <c r="A32" s="24" t="s">
        <v>70</v>
      </c>
      <c r="B32" s="104" t="s">
        <v>120</v>
      </c>
      <c r="C32" s="49"/>
      <c r="E32" s="77">
        <v>2</v>
      </c>
      <c r="F32" s="77">
        <v>2</v>
      </c>
      <c r="G32" s="77">
        <v>2</v>
      </c>
    </row>
    <row r="33" spans="1:14" x14ac:dyDescent="0.25">
      <c r="A33" s="24" t="s">
        <v>75</v>
      </c>
      <c r="B33" s="104" t="s">
        <v>120</v>
      </c>
      <c r="C33" s="49">
        <v>6</v>
      </c>
      <c r="D33" s="77">
        <v>5</v>
      </c>
      <c r="E33" s="77">
        <v>52</v>
      </c>
      <c r="F33" s="77">
        <v>52</v>
      </c>
      <c r="G33" s="77">
        <v>52</v>
      </c>
      <c r="H33" s="77">
        <v>7</v>
      </c>
      <c r="I33" s="77">
        <v>3</v>
      </c>
      <c r="J33" s="77">
        <v>1</v>
      </c>
      <c r="M33" s="77">
        <v>2</v>
      </c>
    </row>
    <row r="34" spans="1:14" x14ac:dyDescent="0.25">
      <c r="A34" s="24" t="s">
        <v>139</v>
      </c>
      <c r="B34" s="104" t="s">
        <v>120</v>
      </c>
      <c r="C34" s="49">
        <v>1</v>
      </c>
      <c r="D34" s="77">
        <v>4</v>
      </c>
      <c r="E34" s="77">
        <v>12</v>
      </c>
      <c r="F34" s="77">
        <v>12</v>
      </c>
      <c r="G34" s="77">
        <v>12</v>
      </c>
      <c r="H34" s="77">
        <v>2</v>
      </c>
      <c r="I34" s="77">
        <v>2</v>
      </c>
      <c r="M34" s="77">
        <v>1</v>
      </c>
      <c r="N34" s="77">
        <v>1</v>
      </c>
    </row>
    <row r="35" spans="1:14" x14ac:dyDescent="0.25">
      <c r="A35" s="24" t="s">
        <v>140</v>
      </c>
      <c r="B35" s="104" t="s">
        <v>120</v>
      </c>
      <c r="C35" s="49">
        <v>1</v>
      </c>
      <c r="D35" s="77">
        <v>1</v>
      </c>
      <c r="E35" s="77">
        <v>11</v>
      </c>
      <c r="F35" s="77">
        <v>11</v>
      </c>
      <c r="G35" s="77">
        <v>11</v>
      </c>
    </row>
    <row r="36" spans="1:14" x14ac:dyDescent="0.25">
      <c r="A36" s="24" t="s">
        <v>141</v>
      </c>
      <c r="B36" s="104" t="s">
        <v>120</v>
      </c>
      <c r="C36" s="49"/>
      <c r="D36" s="77">
        <v>1</v>
      </c>
      <c r="E36" s="77">
        <v>13</v>
      </c>
      <c r="F36" s="77">
        <v>13</v>
      </c>
      <c r="G36" s="77">
        <v>13</v>
      </c>
    </row>
    <row r="37" spans="1:14" x14ac:dyDescent="0.25">
      <c r="A37" s="24" t="s">
        <v>142</v>
      </c>
      <c r="B37" s="104" t="s">
        <v>120</v>
      </c>
      <c r="C37" s="49">
        <v>4</v>
      </c>
      <c r="D37" s="77">
        <v>4</v>
      </c>
      <c r="E37" s="77">
        <v>40</v>
      </c>
      <c r="F37" s="77">
        <v>40</v>
      </c>
      <c r="G37" s="77">
        <v>40</v>
      </c>
      <c r="H37" s="77">
        <v>3</v>
      </c>
      <c r="I37" s="77">
        <v>1</v>
      </c>
      <c r="J37" s="77">
        <v>2</v>
      </c>
      <c r="K37" s="77">
        <v>2</v>
      </c>
      <c r="L37" s="77">
        <v>2</v>
      </c>
      <c r="N37" s="77">
        <v>1</v>
      </c>
    </row>
    <row r="38" spans="1:14" x14ac:dyDescent="0.25">
      <c r="A38" s="24" t="s">
        <v>44</v>
      </c>
      <c r="B38" s="104" t="s">
        <v>120</v>
      </c>
      <c r="C38" s="49"/>
      <c r="E38" s="77">
        <v>2</v>
      </c>
      <c r="F38" s="77">
        <v>2</v>
      </c>
      <c r="G38" s="77">
        <v>2</v>
      </c>
    </row>
    <row r="39" spans="1:14" x14ac:dyDescent="0.25">
      <c r="A39" s="24" t="s">
        <v>59</v>
      </c>
      <c r="B39" s="104" t="s">
        <v>120</v>
      </c>
      <c r="C39" s="49">
        <v>2</v>
      </c>
      <c r="E39" s="77">
        <v>3</v>
      </c>
      <c r="F39" s="77">
        <v>3</v>
      </c>
      <c r="G39" s="77">
        <v>3</v>
      </c>
      <c r="J39" s="77">
        <v>1</v>
      </c>
      <c r="K39" s="77">
        <v>1</v>
      </c>
    </row>
    <row r="40" spans="1:14" x14ac:dyDescent="0.25">
      <c r="A40" s="24" t="s">
        <v>143</v>
      </c>
      <c r="B40" s="104" t="s">
        <v>120</v>
      </c>
      <c r="C40" s="49">
        <v>7</v>
      </c>
      <c r="D40" s="77">
        <v>3</v>
      </c>
      <c r="E40" s="77">
        <v>34</v>
      </c>
      <c r="F40" s="77">
        <v>34</v>
      </c>
      <c r="G40" s="77">
        <v>34</v>
      </c>
      <c r="H40" s="77">
        <v>1</v>
      </c>
      <c r="J40" s="77">
        <v>2</v>
      </c>
      <c r="K40" s="77">
        <v>1</v>
      </c>
      <c r="L40" s="77">
        <v>4</v>
      </c>
      <c r="M40" s="77">
        <v>2</v>
      </c>
    </row>
    <row r="41" spans="1:14" x14ac:dyDescent="0.25">
      <c r="A41" s="24" t="s">
        <v>77</v>
      </c>
      <c r="B41" s="104" t="s">
        <v>120</v>
      </c>
      <c r="C41" s="49">
        <v>1</v>
      </c>
      <c r="E41" s="77">
        <v>4</v>
      </c>
      <c r="F41" s="77">
        <v>4</v>
      </c>
      <c r="G41" s="77">
        <v>4</v>
      </c>
      <c r="J41" s="77">
        <v>1</v>
      </c>
      <c r="L41" s="77">
        <v>1</v>
      </c>
    </row>
    <row r="42" spans="1:14" x14ac:dyDescent="0.25">
      <c r="A42" s="24" t="s">
        <v>144</v>
      </c>
      <c r="B42" s="104" t="s">
        <v>120</v>
      </c>
      <c r="C42" s="49">
        <v>1</v>
      </c>
      <c r="D42" s="77">
        <v>1</v>
      </c>
      <c r="J42" s="77">
        <v>1</v>
      </c>
      <c r="K42" s="77">
        <v>1</v>
      </c>
    </row>
    <row r="43" spans="1:14" x14ac:dyDescent="0.25">
      <c r="A43" s="24" t="s">
        <v>95</v>
      </c>
      <c r="B43" s="104" t="s">
        <v>120</v>
      </c>
      <c r="C43" s="49">
        <v>6</v>
      </c>
      <c r="D43" s="77">
        <v>5</v>
      </c>
      <c r="E43" s="77">
        <v>57</v>
      </c>
      <c r="F43" s="77">
        <v>57</v>
      </c>
      <c r="G43" s="77">
        <v>57</v>
      </c>
      <c r="I43" s="77">
        <v>3</v>
      </c>
      <c r="K43" s="77">
        <v>4</v>
      </c>
      <c r="L43" s="77">
        <v>5</v>
      </c>
      <c r="M43" s="77">
        <v>2</v>
      </c>
      <c r="N43" s="77">
        <v>3</v>
      </c>
    </row>
    <row r="44" spans="1:14" x14ac:dyDescent="0.25">
      <c r="A44" s="24" t="s">
        <v>67</v>
      </c>
      <c r="B44" s="104" t="s">
        <v>120</v>
      </c>
      <c r="C44" s="49"/>
      <c r="E44" s="77">
        <v>1</v>
      </c>
      <c r="F44" s="77">
        <v>1</v>
      </c>
      <c r="G44" s="77">
        <v>1</v>
      </c>
    </row>
    <row r="45" spans="1:14" x14ac:dyDescent="0.25">
      <c r="A45" s="24" t="s">
        <v>145</v>
      </c>
      <c r="B45" s="104" t="s">
        <v>120</v>
      </c>
      <c r="C45" s="49">
        <v>1</v>
      </c>
      <c r="E45" s="77">
        <v>5</v>
      </c>
      <c r="F45" s="77">
        <v>5</v>
      </c>
      <c r="G45" s="77">
        <v>5</v>
      </c>
      <c r="N45" s="77">
        <v>1</v>
      </c>
    </row>
    <row r="46" spans="1:14" x14ac:dyDescent="0.25">
      <c r="A46" s="24" t="s">
        <v>146</v>
      </c>
      <c r="B46" s="104" t="s">
        <v>120</v>
      </c>
      <c r="C46" s="49">
        <v>2</v>
      </c>
      <c r="D46" s="77">
        <v>1</v>
      </c>
      <c r="E46" s="77">
        <v>8</v>
      </c>
      <c r="F46" s="77">
        <v>8</v>
      </c>
      <c r="G46" s="77">
        <v>8</v>
      </c>
    </row>
    <row r="47" spans="1:14" x14ac:dyDescent="0.25">
      <c r="A47" s="24" t="s">
        <v>147</v>
      </c>
      <c r="B47" s="104" t="s">
        <v>120</v>
      </c>
      <c r="C47" s="49">
        <v>2</v>
      </c>
      <c r="D47" s="77">
        <v>1</v>
      </c>
      <c r="E47" s="77">
        <v>2</v>
      </c>
      <c r="F47" s="77">
        <v>2</v>
      </c>
      <c r="G47" s="77">
        <v>2</v>
      </c>
    </row>
    <row r="48" spans="1:14" x14ac:dyDescent="0.25">
      <c r="A48" s="24" t="s">
        <v>148</v>
      </c>
      <c r="B48" s="104" t="s">
        <v>120</v>
      </c>
      <c r="C48" s="49"/>
      <c r="E48" s="77">
        <v>8</v>
      </c>
      <c r="F48" s="77">
        <v>8</v>
      </c>
      <c r="G48" s="77">
        <v>8</v>
      </c>
      <c r="H48" s="77">
        <v>1</v>
      </c>
      <c r="M48" s="77">
        <v>1</v>
      </c>
      <c r="N48" s="77">
        <v>4</v>
      </c>
    </row>
    <row r="49" spans="1:14" x14ac:dyDescent="0.25">
      <c r="A49" s="24" t="s">
        <v>149</v>
      </c>
      <c r="B49" s="104" t="s">
        <v>120</v>
      </c>
      <c r="C49" s="49">
        <v>1</v>
      </c>
      <c r="D49" s="77">
        <v>1</v>
      </c>
      <c r="E49" s="77">
        <v>5</v>
      </c>
      <c r="F49" s="77">
        <v>5</v>
      </c>
      <c r="G49" s="77">
        <v>5</v>
      </c>
      <c r="M49" s="77">
        <v>1</v>
      </c>
    </row>
    <row r="50" spans="1:14" x14ac:dyDescent="0.25">
      <c r="A50" s="24" t="s">
        <v>107</v>
      </c>
      <c r="B50" s="104" t="s">
        <v>120</v>
      </c>
      <c r="C50" s="49">
        <v>1</v>
      </c>
      <c r="E50" s="77">
        <v>11</v>
      </c>
      <c r="F50" s="77">
        <v>11</v>
      </c>
      <c r="G50" s="77">
        <v>11</v>
      </c>
      <c r="L50" s="77">
        <v>3</v>
      </c>
      <c r="M50" s="77">
        <v>1</v>
      </c>
    </row>
    <row r="51" spans="1:14" x14ac:dyDescent="0.25">
      <c r="A51" s="24" t="s">
        <v>150</v>
      </c>
      <c r="B51" s="104" t="s">
        <v>120</v>
      </c>
      <c r="C51" s="49"/>
      <c r="E51" s="77">
        <v>1</v>
      </c>
      <c r="F51" s="77">
        <v>1</v>
      </c>
      <c r="G51" s="77">
        <v>1</v>
      </c>
      <c r="L51" s="77">
        <v>1</v>
      </c>
    </row>
    <row r="52" spans="1:14" x14ac:dyDescent="0.25">
      <c r="A52" s="24" t="s">
        <v>151</v>
      </c>
      <c r="B52" s="104" t="s">
        <v>120</v>
      </c>
      <c r="C52" s="49">
        <v>14</v>
      </c>
      <c r="D52" s="77">
        <v>8</v>
      </c>
      <c r="E52" s="77">
        <v>109</v>
      </c>
      <c r="F52" s="77">
        <v>109</v>
      </c>
      <c r="G52" s="77">
        <v>109</v>
      </c>
      <c r="H52" s="77">
        <v>11</v>
      </c>
      <c r="I52" s="77">
        <v>7</v>
      </c>
      <c r="J52" s="77">
        <v>7</v>
      </c>
      <c r="K52" s="77">
        <v>3</v>
      </c>
      <c r="L52" s="77">
        <v>28</v>
      </c>
      <c r="M52" s="77">
        <v>5</v>
      </c>
      <c r="N52" s="77">
        <v>16</v>
      </c>
    </row>
    <row r="53" spans="1:14" x14ac:dyDescent="0.25">
      <c r="A53" s="24" t="s">
        <v>152</v>
      </c>
      <c r="B53" s="104" t="s">
        <v>120</v>
      </c>
      <c r="C53" s="49">
        <v>43</v>
      </c>
      <c r="D53" s="77">
        <v>29</v>
      </c>
      <c r="E53" s="77">
        <v>279</v>
      </c>
      <c r="F53" s="77">
        <v>279</v>
      </c>
      <c r="G53" s="77">
        <v>279</v>
      </c>
      <c r="H53" s="77">
        <v>14</v>
      </c>
      <c r="I53" s="77">
        <v>12</v>
      </c>
      <c r="J53" s="77">
        <v>20</v>
      </c>
      <c r="K53" s="77">
        <v>16</v>
      </c>
      <c r="L53" s="77">
        <v>67</v>
      </c>
      <c r="M53" s="77">
        <v>22</v>
      </c>
      <c r="N53" s="77">
        <v>28</v>
      </c>
    </row>
    <row r="54" spans="1:14" x14ac:dyDescent="0.25">
      <c r="A54" s="24" t="s">
        <v>153</v>
      </c>
      <c r="B54" s="104" t="s">
        <v>120</v>
      </c>
      <c r="C54" s="49">
        <v>5</v>
      </c>
      <c r="D54" s="77">
        <v>6</v>
      </c>
      <c r="E54" s="77">
        <v>47</v>
      </c>
      <c r="F54" s="77">
        <v>47</v>
      </c>
      <c r="G54" s="77">
        <v>47</v>
      </c>
      <c r="I54" s="77">
        <v>2</v>
      </c>
      <c r="J54" s="77">
        <v>2</v>
      </c>
      <c r="K54" s="77">
        <v>1</v>
      </c>
      <c r="L54" s="77">
        <v>23</v>
      </c>
      <c r="M54" s="77">
        <v>1</v>
      </c>
      <c r="N54" s="77">
        <v>1</v>
      </c>
    </row>
    <row r="55" spans="1:14" x14ac:dyDescent="0.25">
      <c r="A55" s="24" t="s">
        <v>111</v>
      </c>
      <c r="B55" s="104" t="s">
        <v>120</v>
      </c>
      <c r="C55" s="49">
        <v>9</v>
      </c>
      <c r="D55" s="77">
        <v>10</v>
      </c>
      <c r="E55" s="77">
        <v>70</v>
      </c>
      <c r="F55" s="77">
        <v>70</v>
      </c>
      <c r="G55" s="77">
        <v>70</v>
      </c>
      <c r="H55" s="77">
        <v>3</v>
      </c>
      <c r="I55" s="77">
        <v>5</v>
      </c>
      <c r="J55" s="77">
        <v>3</v>
      </c>
      <c r="K55" s="77">
        <v>5</v>
      </c>
      <c r="L55" s="77">
        <v>19</v>
      </c>
      <c r="M55" s="77">
        <v>1</v>
      </c>
      <c r="N55" s="77">
        <v>8</v>
      </c>
    </row>
    <row r="56" spans="1:14" x14ac:dyDescent="0.25">
      <c r="A56" s="24" t="s">
        <v>154</v>
      </c>
      <c r="B56" s="104" t="s">
        <v>120</v>
      </c>
      <c r="C56" s="49">
        <v>8</v>
      </c>
      <c r="D56" s="77">
        <v>3</v>
      </c>
      <c r="E56" s="77">
        <v>38</v>
      </c>
      <c r="F56" s="77">
        <v>38</v>
      </c>
      <c r="G56" s="77">
        <v>38</v>
      </c>
      <c r="H56" s="77">
        <v>7</v>
      </c>
      <c r="I56" s="77">
        <v>2</v>
      </c>
      <c r="J56" s="77">
        <v>2</v>
      </c>
      <c r="K56" s="77">
        <v>1</v>
      </c>
      <c r="L56" s="77">
        <v>4</v>
      </c>
      <c r="M56" s="77">
        <v>6</v>
      </c>
      <c r="N56" s="77">
        <v>5</v>
      </c>
    </row>
    <row r="57" spans="1:14" x14ac:dyDescent="0.25">
      <c r="A57" s="24" t="s">
        <v>65</v>
      </c>
      <c r="B57" s="104" t="s">
        <v>120</v>
      </c>
      <c r="C57" s="49">
        <v>2</v>
      </c>
      <c r="E57" s="77">
        <v>14</v>
      </c>
      <c r="F57" s="77">
        <v>14</v>
      </c>
      <c r="G57" s="77">
        <v>14</v>
      </c>
      <c r="J57" s="77">
        <v>1</v>
      </c>
      <c r="K57" s="77">
        <v>2</v>
      </c>
      <c r="L57" s="77">
        <v>2</v>
      </c>
      <c r="M57" s="77">
        <v>3</v>
      </c>
    </row>
    <row r="58" spans="1:14" x14ac:dyDescent="0.25">
      <c r="A58" s="24" t="s">
        <v>81</v>
      </c>
      <c r="B58" s="104" t="s">
        <v>120</v>
      </c>
      <c r="C58" s="49"/>
      <c r="D58" s="77">
        <v>5</v>
      </c>
      <c r="E58" s="77">
        <v>14</v>
      </c>
      <c r="F58" s="77">
        <v>14</v>
      </c>
      <c r="G58" s="77">
        <v>14</v>
      </c>
      <c r="L58" s="77">
        <v>1</v>
      </c>
      <c r="M58" s="77">
        <v>1</v>
      </c>
      <c r="N58" s="77">
        <v>2</v>
      </c>
    </row>
    <row r="59" spans="1:14" x14ac:dyDescent="0.25">
      <c r="A59" s="24" t="s">
        <v>155</v>
      </c>
      <c r="B59" s="104" t="s">
        <v>120</v>
      </c>
      <c r="C59" s="49">
        <v>1</v>
      </c>
      <c r="D59" s="77">
        <v>1</v>
      </c>
      <c r="E59" s="77">
        <v>23</v>
      </c>
      <c r="F59" s="77">
        <v>23</v>
      </c>
      <c r="G59" s="77">
        <v>23</v>
      </c>
      <c r="L59" s="77">
        <v>10</v>
      </c>
      <c r="M59" s="77">
        <v>1</v>
      </c>
      <c r="N59" s="77">
        <v>3</v>
      </c>
    </row>
    <row r="60" spans="1:14" x14ac:dyDescent="0.25">
      <c r="A60" s="24" t="s">
        <v>99</v>
      </c>
      <c r="B60" s="104" t="s">
        <v>120</v>
      </c>
      <c r="C60" s="49">
        <v>29</v>
      </c>
      <c r="D60" s="77">
        <v>15</v>
      </c>
      <c r="E60" s="77">
        <v>99</v>
      </c>
      <c r="F60" s="77">
        <v>99</v>
      </c>
      <c r="G60" s="77">
        <v>99</v>
      </c>
      <c r="H60" s="77">
        <v>4</v>
      </c>
      <c r="I60" s="77">
        <v>3</v>
      </c>
      <c r="J60" s="77">
        <v>7</v>
      </c>
      <c r="K60" s="77">
        <v>6</v>
      </c>
      <c r="L60" s="77">
        <v>33</v>
      </c>
      <c r="M60" s="77">
        <v>10</v>
      </c>
      <c r="N60" s="77">
        <v>17</v>
      </c>
    </row>
    <row r="61" spans="1:14" x14ac:dyDescent="0.25">
      <c r="A61" s="24" t="s">
        <v>101</v>
      </c>
      <c r="B61" s="104" t="s">
        <v>120</v>
      </c>
      <c r="C61" s="49">
        <v>13</v>
      </c>
      <c r="D61" s="77">
        <v>4</v>
      </c>
      <c r="E61" s="77">
        <v>68</v>
      </c>
      <c r="F61" s="77">
        <v>68</v>
      </c>
      <c r="G61" s="77">
        <v>68</v>
      </c>
      <c r="H61" s="77">
        <v>6</v>
      </c>
      <c r="I61" s="77">
        <v>5</v>
      </c>
      <c r="J61" s="77">
        <v>7</v>
      </c>
      <c r="L61" s="77">
        <v>15</v>
      </c>
      <c r="M61" s="77">
        <v>6</v>
      </c>
      <c r="N61" s="77">
        <v>6</v>
      </c>
    </row>
    <row r="62" spans="1:14" x14ac:dyDescent="0.25">
      <c r="A62" s="24" t="s">
        <v>156</v>
      </c>
      <c r="B62" s="104" t="s">
        <v>120</v>
      </c>
      <c r="C62" s="49">
        <v>5</v>
      </c>
      <c r="E62" s="77">
        <v>18</v>
      </c>
      <c r="F62" s="77">
        <v>18</v>
      </c>
      <c r="G62" s="77">
        <v>18</v>
      </c>
      <c r="H62" s="77">
        <v>2</v>
      </c>
      <c r="L62" s="77">
        <v>6</v>
      </c>
      <c r="N62" s="77">
        <v>2</v>
      </c>
    </row>
    <row r="63" spans="1:14" x14ac:dyDescent="0.25">
      <c r="A63" s="24" t="s">
        <v>157</v>
      </c>
      <c r="B63" s="104" t="s">
        <v>120</v>
      </c>
      <c r="C63" s="49">
        <v>1</v>
      </c>
      <c r="D63" s="77">
        <v>1</v>
      </c>
      <c r="E63" s="77">
        <v>3</v>
      </c>
      <c r="F63" s="77">
        <v>3</v>
      </c>
      <c r="G63" s="77">
        <v>3</v>
      </c>
      <c r="L63" s="77">
        <v>1</v>
      </c>
      <c r="N63" s="77">
        <v>2</v>
      </c>
    </row>
    <row r="64" spans="1:14" x14ac:dyDescent="0.25">
      <c r="A64" s="24" t="s">
        <v>158</v>
      </c>
      <c r="B64" s="104" t="s">
        <v>120</v>
      </c>
      <c r="C64" s="49">
        <v>41</v>
      </c>
      <c r="D64" s="77">
        <v>20</v>
      </c>
      <c r="E64" s="77">
        <v>161</v>
      </c>
      <c r="F64" s="77">
        <v>161</v>
      </c>
      <c r="G64" s="77">
        <v>161</v>
      </c>
      <c r="H64" s="77">
        <v>17</v>
      </c>
      <c r="I64" s="77">
        <v>8</v>
      </c>
      <c r="J64" s="77">
        <v>5</v>
      </c>
      <c r="N64" s="77">
        <v>15</v>
      </c>
    </row>
    <row r="65" spans="1:14" x14ac:dyDescent="0.25">
      <c r="A65" s="24" t="s">
        <v>159</v>
      </c>
      <c r="B65" s="104" t="s">
        <v>120</v>
      </c>
      <c r="C65" s="49"/>
      <c r="E65" s="77">
        <v>2</v>
      </c>
      <c r="F65" s="77">
        <v>2</v>
      </c>
      <c r="G65" s="77">
        <v>2</v>
      </c>
      <c r="N65" s="77">
        <v>1</v>
      </c>
    </row>
    <row r="66" spans="1:14" x14ac:dyDescent="0.25">
      <c r="A66" s="24" t="s">
        <v>160</v>
      </c>
      <c r="B66" s="104" t="s">
        <v>120</v>
      </c>
      <c r="C66" s="49">
        <v>5</v>
      </c>
      <c r="D66" s="77">
        <v>6</v>
      </c>
      <c r="E66" s="77">
        <v>40</v>
      </c>
      <c r="F66" s="77">
        <v>40</v>
      </c>
      <c r="G66" s="77">
        <v>40</v>
      </c>
      <c r="H66" s="77">
        <v>2</v>
      </c>
      <c r="I66" s="77">
        <v>6</v>
      </c>
      <c r="J66" s="77">
        <v>2</v>
      </c>
      <c r="K66" s="77">
        <v>2</v>
      </c>
      <c r="L66" s="77">
        <v>5</v>
      </c>
      <c r="M66" s="77">
        <v>3</v>
      </c>
      <c r="N66" s="77">
        <v>4</v>
      </c>
    </row>
    <row r="67" spans="1:14" x14ac:dyDescent="0.25">
      <c r="A67" s="24" t="s">
        <v>62</v>
      </c>
      <c r="B67" s="104" t="s">
        <v>120</v>
      </c>
      <c r="C67" s="49">
        <v>9</v>
      </c>
      <c r="D67" s="77">
        <v>5</v>
      </c>
      <c r="E67" s="77">
        <v>31</v>
      </c>
      <c r="F67" s="77">
        <v>31</v>
      </c>
      <c r="G67" s="77">
        <v>31</v>
      </c>
      <c r="H67" s="77">
        <v>3</v>
      </c>
      <c r="I67" s="77">
        <v>2</v>
      </c>
      <c r="K67" s="77">
        <v>1</v>
      </c>
      <c r="L67" s="77">
        <v>1</v>
      </c>
      <c r="N67" s="77">
        <v>4</v>
      </c>
    </row>
    <row r="68" spans="1:14" x14ac:dyDescent="0.25">
      <c r="A68" s="24" t="s">
        <v>161</v>
      </c>
      <c r="B68" s="104" t="s">
        <v>120</v>
      </c>
      <c r="C68" s="49">
        <v>1</v>
      </c>
      <c r="D68" s="77">
        <v>4</v>
      </c>
      <c r="E68" s="77">
        <v>13</v>
      </c>
      <c r="F68" s="77">
        <v>13</v>
      </c>
      <c r="G68" s="77">
        <v>13</v>
      </c>
      <c r="H68" s="77">
        <v>2</v>
      </c>
      <c r="J68" s="77">
        <v>1</v>
      </c>
      <c r="N68" s="77">
        <v>3</v>
      </c>
    </row>
    <row r="69" spans="1:14" x14ac:dyDescent="0.25">
      <c r="A69" s="24" t="s">
        <v>162</v>
      </c>
      <c r="B69" s="104" t="s">
        <v>120</v>
      </c>
      <c r="C69" s="49">
        <v>3</v>
      </c>
      <c r="E69" s="77">
        <v>7</v>
      </c>
      <c r="F69" s="77">
        <v>7</v>
      </c>
      <c r="G69" s="77">
        <v>7</v>
      </c>
      <c r="J69" s="77">
        <v>2</v>
      </c>
      <c r="N69" s="77">
        <v>1</v>
      </c>
    </row>
    <row r="70" spans="1:14" x14ac:dyDescent="0.25">
      <c r="A70" s="24" t="s">
        <v>84</v>
      </c>
      <c r="B70" s="104" t="s">
        <v>120</v>
      </c>
      <c r="C70" s="49">
        <v>9</v>
      </c>
      <c r="D70" s="77">
        <v>9</v>
      </c>
      <c r="E70" s="77">
        <v>79</v>
      </c>
      <c r="F70" s="77">
        <v>79</v>
      </c>
      <c r="G70" s="77">
        <v>79</v>
      </c>
      <c r="H70" s="77">
        <v>8</v>
      </c>
      <c r="I70" s="77">
        <v>2</v>
      </c>
      <c r="J70" s="77">
        <v>2</v>
      </c>
      <c r="K70" s="77">
        <v>1</v>
      </c>
      <c r="L70" s="77">
        <v>15</v>
      </c>
      <c r="M70" s="77">
        <v>5</v>
      </c>
      <c r="N70" s="77">
        <v>9</v>
      </c>
    </row>
    <row r="71" spans="1:14" x14ac:dyDescent="0.25">
      <c r="A71" s="24" t="s">
        <v>163</v>
      </c>
      <c r="B71" s="104" t="s">
        <v>120</v>
      </c>
      <c r="C71" s="49">
        <v>1</v>
      </c>
      <c r="D71" s="77">
        <v>1</v>
      </c>
      <c r="E71" s="77">
        <v>6</v>
      </c>
      <c r="F71" s="77">
        <v>6</v>
      </c>
      <c r="G71" s="77">
        <v>6</v>
      </c>
      <c r="H71" s="77">
        <v>1</v>
      </c>
      <c r="J71" s="77">
        <v>1</v>
      </c>
    </row>
    <row r="72" spans="1:14" x14ac:dyDescent="0.25">
      <c r="A72" s="24" t="s">
        <v>164</v>
      </c>
      <c r="B72" s="104" t="s">
        <v>120</v>
      </c>
      <c r="C72" s="49">
        <v>4</v>
      </c>
      <c r="D72" s="77">
        <v>6</v>
      </c>
      <c r="E72" s="77">
        <v>14</v>
      </c>
      <c r="F72" s="77">
        <v>14</v>
      </c>
      <c r="G72" s="77">
        <v>14</v>
      </c>
      <c r="H72" s="77">
        <v>1</v>
      </c>
      <c r="J72" s="77">
        <v>1</v>
      </c>
      <c r="M72" s="77">
        <v>1</v>
      </c>
      <c r="N72" s="77">
        <v>1</v>
      </c>
    </row>
    <row r="73" spans="1:14" x14ac:dyDescent="0.25">
      <c r="A73" s="24" t="s">
        <v>165</v>
      </c>
      <c r="B73" s="104" t="s">
        <v>120</v>
      </c>
      <c r="C73" s="49"/>
      <c r="E73" s="77">
        <v>1</v>
      </c>
      <c r="F73" s="77">
        <v>1</v>
      </c>
      <c r="G73" s="77">
        <v>1</v>
      </c>
    </row>
    <row r="74" spans="1:14" x14ac:dyDescent="0.25">
      <c r="A74" s="80" t="s">
        <v>166</v>
      </c>
      <c r="B74" s="104" t="s">
        <v>120</v>
      </c>
      <c r="C74" s="49">
        <v>4</v>
      </c>
      <c r="D74" s="77">
        <v>1</v>
      </c>
      <c r="E74" s="77">
        <v>12</v>
      </c>
      <c r="F74" s="77">
        <v>12</v>
      </c>
      <c r="G74" s="77">
        <v>12</v>
      </c>
      <c r="N74" s="77">
        <v>1</v>
      </c>
    </row>
    <row r="75" spans="1:14" x14ac:dyDescent="0.25">
      <c r="A75" s="80" t="s">
        <v>167</v>
      </c>
      <c r="B75" s="104" t="s">
        <v>120</v>
      </c>
      <c r="C75" s="49">
        <v>30</v>
      </c>
      <c r="D75" s="77">
        <v>31</v>
      </c>
      <c r="E75" s="77">
        <v>186</v>
      </c>
      <c r="F75" s="77">
        <v>186</v>
      </c>
      <c r="G75" s="77">
        <v>186</v>
      </c>
      <c r="H75" s="77">
        <v>14</v>
      </c>
      <c r="I75" s="77">
        <v>17</v>
      </c>
      <c r="J75" s="77">
        <v>15</v>
      </c>
      <c r="K75" s="77">
        <v>10</v>
      </c>
      <c r="L75" s="77">
        <v>11</v>
      </c>
      <c r="M75" s="77">
        <v>13</v>
      </c>
      <c r="N75" s="77">
        <v>38</v>
      </c>
    </row>
  </sheetData>
  <mergeCells count="1">
    <mergeCell ref="A1:E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tabColor theme="1" tint="0.499984740745262"/>
  </sheetPr>
  <dimension ref="A1:L75"/>
  <sheetViews>
    <sheetView workbookViewId="0">
      <selection activeCell="V22" sqref="V22"/>
    </sheetView>
  </sheetViews>
  <sheetFormatPr defaultColWidth="8.85546875" defaultRowHeight="15" x14ac:dyDescent="0.25"/>
  <cols>
    <col min="1" max="1" width="8" style="95"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s>
  <sheetData>
    <row r="1" spans="1:12" ht="30" customHeight="1" x14ac:dyDescent="0.25">
      <c r="A1" s="273" t="s">
        <v>16</v>
      </c>
      <c r="B1" s="274"/>
      <c r="C1" s="274"/>
      <c r="D1" s="274"/>
      <c r="E1" s="274"/>
      <c r="F1" s="274"/>
      <c r="G1" s="274"/>
      <c r="H1" s="274"/>
      <c r="I1" s="274"/>
      <c r="J1" s="274"/>
      <c r="K1" s="274"/>
      <c r="L1" s="274"/>
    </row>
    <row r="2" spans="1:12" x14ac:dyDescent="0.25">
      <c r="A2" s="92" t="s">
        <v>0</v>
      </c>
      <c r="B2" s="9" t="s">
        <v>1</v>
      </c>
      <c r="C2" s="5">
        <v>43891</v>
      </c>
      <c r="D2" s="5">
        <v>43922</v>
      </c>
      <c r="E2" s="5">
        <v>43952</v>
      </c>
      <c r="F2" s="5">
        <v>43983</v>
      </c>
      <c r="G2" s="5">
        <v>44013</v>
      </c>
      <c r="H2" s="5">
        <v>44044</v>
      </c>
      <c r="I2" s="5">
        <v>44075</v>
      </c>
      <c r="J2" s="5">
        <v>44105</v>
      </c>
      <c r="K2" s="5">
        <v>44136</v>
      </c>
      <c r="L2" s="5">
        <v>44166</v>
      </c>
    </row>
    <row r="3" spans="1:12" x14ac:dyDescent="0.25">
      <c r="A3" s="93" t="s">
        <v>222</v>
      </c>
      <c r="B3" s="42" t="s">
        <v>120</v>
      </c>
      <c r="J3">
        <v>0</v>
      </c>
      <c r="K3">
        <v>1</v>
      </c>
    </row>
    <row r="4" spans="1:12" x14ac:dyDescent="0.25">
      <c r="A4" s="94" t="s">
        <v>223</v>
      </c>
      <c r="B4" s="42" t="s">
        <v>120</v>
      </c>
    </row>
    <row r="5" spans="1:12" x14ac:dyDescent="0.25">
      <c r="A5" s="94" t="s">
        <v>43</v>
      </c>
      <c r="B5" s="42" t="s">
        <v>120</v>
      </c>
      <c r="J5">
        <v>1</v>
      </c>
      <c r="K5">
        <v>0</v>
      </c>
      <c r="L5">
        <v>2</v>
      </c>
    </row>
    <row r="6" spans="1:12" x14ac:dyDescent="0.25">
      <c r="A6" s="94" t="s">
        <v>121</v>
      </c>
      <c r="B6" s="42" t="s">
        <v>120</v>
      </c>
      <c r="C6">
        <v>8</v>
      </c>
      <c r="D6">
        <v>4</v>
      </c>
      <c r="E6">
        <v>13</v>
      </c>
      <c r="F6">
        <v>9</v>
      </c>
      <c r="G6">
        <v>8</v>
      </c>
      <c r="H6">
        <v>7</v>
      </c>
      <c r="I6">
        <v>5</v>
      </c>
      <c r="J6">
        <v>11</v>
      </c>
      <c r="K6">
        <v>8</v>
      </c>
      <c r="L6">
        <v>5</v>
      </c>
    </row>
    <row r="7" spans="1:12" x14ac:dyDescent="0.25">
      <c r="A7" s="94" t="s">
        <v>118</v>
      </c>
      <c r="B7" s="42" t="s">
        <v>120</v>
      </c>
      <c r="C7">
        <v>7</v>
      </c>
      <c r="D7">
        <v>8</v>
      </c>
      <c r="E7">
        <v>5</v>
      </c>
      <c r="F7">
        <v>8</v>
      </c>
      <c r="G7">
        <v>1</v>
      </c>
      <c r="H7">
        <v>7</v>
      </c>
      <c r="I7">
        <v>3</v>
      </c>
      <c r="J7">
        <v>1</v>
      </c>
      <c r="K7">
        <v>3</v>
      </c>
      <c r="L7">
        <v>6</v>
      </c>
    </row>
    <row r="8" spans="1:12" x14ac:dyDescent="0.25">
      <c r="A8" s="94" t="s">
        <v>114</v>
      </c>
      <c r="B8" s="42" t="s">
        <v>120</v>
      </c>
      <c r="C8">
        <v>17</v>
      </c>
      <c r="D8">
        <v>13</v>
      </c>
      <c r="E8">
        <v>13</v>
      </c>
      <c r="F8">
        <v>33</v>
      </c>
      <c r="G8">
        <v>32</v>
      </c>
      <c r="H8">
        <v>16</v>
      </c>
      <c r="I8">
        <v>28</v>
      </c>
      <c r="J8">
        <v>36</v>
      </c>
      <c r="K8">
        <v>17</v>
      </c>
      <c r="L8">
        <v>27</v>
      </c>
    </row>
    <row r="9" spans="1:12" x14ac:dyDescent="0.25">
      <c r="A9" s="94" t="s">
        <v>122</v>
      </c>
      <c r="B9" s="42" t="s">
        <v>120</v>
      </c>
      <c r="C9">
        <v>17</v>
      </c>
      <c r="D9">
        <v>6</v>
      </c>
      <c r="E9">
        <v>26</v>
      </c>
      <c r="F9">
        <v>26</v>
      </c>
      <c r="G9">
        <v>30</v>
      </c>
      <c r="H9">
        <v>15</v>
      </c>
      <c r="I9">
        <v>22</v>
      </c>
      <c r="J9">
        <v>27</v>
      </c>
      <c r="K9">
        <v>7</v>
      </c>
      <c r="L9">
        <v>23</v>
      </c>
    </row>
    <row r="10" spans="1:12" x14ac:dyDescent="0.25">
      <c r="A10" s="94" t="s">
        <v>123</v>
      </c>
      <c r="B10" s="42" t="s">
        <v>120</v>
      </c>
      <c r="C10">
        <v>9</v>
      </c>
      <c r="D10">
        <v>8</v>
      </c>
      <c r="E10">
        <v>12</v>
      </c>
      <c r="F10">
        <v>27</v>
      </c>
      <c r="G10">
        <v>15</v>
      </c>
      <c r="H10">
        <v>14</v>
      </c>
      <c r="I10">
        <v>19</v>
      </c>
      <c r="J10">
        <v>25</v>
      </c>
      <c r="K10">
        <v>14</v>
      </c>
      <c r="L10">
        <v>11</v>
      </c>
    </row>
    <row r="11" spans="1:12" x14ac:dyDescent="0.25">
      <c r="A11" s="94" t="s">
        <v>124</v>
      </c>
      <c r="B11" s="42" t="s">
        <v>120</v>
      </c>
      <c r="C11">
        <v>10</v>
      </c>
      <c r="D11">
        <v>4</v>
      </c>
      <c r="E11">
        <v>10</v>
      </c>
      <c r="F11">
        <v>12</v>
      </c>
      <c r="G11">
        <v>15</v>
      </c>
      <c r="H11">
        <v>13</v>
      </c>
      <c r="I11">
        <v>5</v>
      </c>
      <c r="J11">
        <v>12</v>
      </c>
      <c r="K11">
        <v>4</v>
      </c>
      <c r="L11">
        <v>16</v>
      </c>
    </row>
    <row r="12" spans="1:12" x14ac:dyDescent="0.25">
      <c r="A12" s="94" t="s">
        <v>170</v>
      </c>
      <c r="B12" s="42" t="s">
        <v>120</v>
      </c>
      <c r="C12">
        <v>0</v>
      </c>
      <c r="D12">
        <v>1</v>
      </c>
      <c r="E12">
        <v>0</v>
      </c>
      <c r="F12">
        <v>0</v>
      </c>
      <c r="G12">
        <v>0</v>
      </c>
      <c r="H12">
        <v>0</v>
      </c>
      <c r="I12">
        <v>0</v>
      </c>
      <c r="J12">
        <v>0</v>
      </c>
      <c r="K12">
        <v>0</v>
      </c>
      <c r="L12">
        <v>0</v>
      </c>
    </row>
    <row r="13" spans="1:12" x14ac:dyDescent="0.25">
      <c r="A13" s="94" t="s">
        <v>125</v>
      </c>
      <c r="B13" s="42" t="s">
        <v>120</v>
      </c>
      <c r="C13">
        <v>11</v>
      </c>
      <c r="D13">
        <v>6</v>
      </c>
      <c r="E13">
        <v>7</v>
      </c>
      <c r="F13">
        <v>16</v>
      </c>
      <c r="G13">
        <v>10</v>
      </c>
      <c r="H13">
        <v>11</v>
      </c>
      <c r="I13">
        <v>5</v>
      </c>
      <c r="J13">
        <v>8</v>
      </c>
      <c r="K13">
        <v>3</v>
      </c>
      <c r="L13">
        <v>8</v>
      </c>
    </row>
    <row r="14" spans="1:12" x14ac:dyDescent="0.25">
      <c r="A14" s="94" t="s">
        <v>57</v>
      </c>
      <c r="B14" s="42" t="s">
        <v>120</v>
      </c>
      <c r="C14">
        <v>0</v>
      </c>
      <c r="D14">
        <v>1</v>
      </c>
      <c r="E14">
        <v>0</v>
      </c>
      <c r="F14">
        <v>1</v>
      </c>
      <c r="G14">
        <v>0</v>
      </c>
      <c r="H14">
        <v>0</v>
      </c>
      <c r="I14">
        <v>0</v>
      </c>
      <c r="J14">
        <v>0</v>
      </c>
      <c r="K14">
        <v>1</v>
      </c>
      <c r="L14">
        <v>0</v>
      </c>
    </row>
    <row r="15" spans="1:12" x14ac:dyDescent="0.25">
      <c r="A15" s="94" t="s">
        <v>127</v>
      </c>
      <c r="B15" s="42" t="s">
        <v>120</v>
      </c>
      <c r="C15">
        <v>7</v>
      </c>
      <c r="D15">
        <v>4</v>
      </c>
      <c r="E15">
        <v>5</v>
      </c>
      <c r="F15">
        <v>7</v>
      </c>
      <c r="G15">
        <v>6</v>
      </c>
      <c r="H15">
        <v>5</v>
      </c>
      <c r="I15">
        <v>9</v>
      </c>
      <c r="J15">
        <v>6</v>
      </c>
      <c r="K15">
        <v>1</v>
      </c>
      <c r="L15">
        <v>6</v>
      </c>
    </row>
    <row r="16" spans="1:12" x14ac:dyDescent="0.25">
      <c r="A16" s="94" t="s">
        <v>128</v>
      </c>
      <c r="B16" s="42" t="s">
        <v>120</v>
      </c>
      <c r="C16">
        <v>6</v>
      </c>
      <c r="D16">
        <v>8</v>
      </c>
      <c r="E16">
        <v>12</v>
      </c>
      <c r="F16">
        <v>19</v>
      </c>
      <c r="G16">
        <v>17</v>
      </c>
      <c r="H16">
        <v>11</v>
      </c>
      <c r="I16">
        <v>18</v>
      </c>
      <c r="J16">
        <v>19</v>
      </c>
      <c r="K16">
        <v>11</v>
      </c>
      <c r="L16">
        <v>10</v>
      </c>
    </row>
    <row r="17" spans="1:12" x14ac:dyDescent="0.25">
      <c r="A17" s="94" t="s">
        <v>71</v>
      </c>
      <c r="B17" s="42" t="s">
        <v>120</v>
      </c>
      <c r="C17">
        <v>2</v>
      </c>
      <c r="D17">
        <v>1</v>
      </c>
      <c r="E17">
        <v>0</v>
      </c>
      <c r="F17">
        <v>0</v>
      </c>
      <c r="G17">
        <v>1</v>
      </c>
      <c r="H17">
        <v>1</v>
      </c>
      <c r="I17">
        <v>1</v>
      </c>
      <c r="J17">
        <v>5</v>
      </c>
      <c r="K17">
        <v>0</v>
      </c>
      <c r="L17">
        <v>2</v>
      </c>
    </row>
    <row r="18" spans="1:12" x14ac:dyDescent="0.25">
      <c r="A18" s="94" t="s">
        <v>129</v>
      </c>
      <c r="B18" s="42" t="s">
        <v>120</v>
      </c>
      <c r="C18">
        <v>14</v>
      </c>
      <c r="D18">
        <v>4</v>
      </c>
      <c r="E18">
        <v>13</v>
      </c>
      <c r="F18">
        <v>12</v>
      </c>
      <c r="G18">
        <v>15</v>
      </c>
      <c r="H18">
        <v>7</v>
      </c>
      <c r="I18">
        <v>11</v>
      </c>
      <c r="J18">
        <v>17</v>
      </c>
      <c r="K18">
        <v>4</v>
      </c>
      <c r="L18">
        <v>11</v>
      </c>
    </row>
    <row r="19" spans="1:12" x14ac:dyDescent="0.25">
      <c r="A19" s="94" t="s">
        <v>130</v>
      </c>
      <c r="B19" s="42" t="s">
        <v>120</v>
      </c>
      <c r="C19">
        <v>2</v>
      </c>
      <c r="D19">
        <v>2</v>
      </c>
      <c r="E19">
        <v>2</v>
      </c>
      <c r="F19">
        <v>3</v>
      </c>
      <c r="G19">
        <v>1</v>
      </c>
      <c r="H19">
        <v>3</v>
      </c>
      <c r="I19">
        <v>2</v>
      </c>
      <c r="J19">
        <v>1</v>
      </c>
      <c r="K19">
        <v>1</v>
      </c>
      <c r="L19">
        <v>6</v>
      </c>
    </row>
    <row r="20" spans="1:12" x14ac:dyDescent="0.25">
      <c r="A20" s="94" t="s">
        <v>115</v>
      </c>
      <c r="B20" s="42" t="s">
        <v>120</v>
      </c>
      <c r="C20">
        <v>32</v>
      </c>
      <c r="D20">
        <v>12</v>
      </c>
      <c r="E20">
        <v>29</v>
      </c>
      <c r="F20">
        <v>15</v>
      </c>
      <c r="G20">
        <v>12</v>
      </c>
      <c r="H20">
        <v>17</v>
      </c>
      <c r="I20">
        <v>9</v>
      </c>
      <c r="J20">
        <v>16</v>
      </c>
      <c r="K20">
        <v>6</v>
      </c>
      <c r="L20">
        <v>10</v>
      </c>
    </row>
    <row r="21" spans="1:12" x14ac:dyDescent="0.25">
      <c r="A21" s="94" t="s">
        <v>131</v>
      </c>
      <c r="B21" s="42" t="s">
        <v>120</v>
      </c>
      <c r="C21">
        <v>13</v>
      </c>
      <c r="D21">
        <v>5</v>
      </c>
      <c r="E21">
        <v>13</v>
      </c>
      <c r="F21">
        <v>9</v>
      </c>
      <c r="G21">
        <v>5</v>
      </c>
      <c r="H21">
        <v>7</v>
      </c>
      <c r="I21">
        <v>1</v>
      </c>
      <c r="J21">
        <v>3</v>
      </c>
      <c r="K21">
        <v>6</v>
      </c>
      <c r="L21">
        <v>3</v>
      </c>
    </row>
    <row r="22" spans="1:12" x14ac:dyDescent="0.25">
      <c r="A22" s="94" t="s">
        <v>132</v>
      </c>
      <c r="B22" s="42" t="s">
        <v>120</v>
      </c>
      <c r="C22">
        <v>0</v>
      </c>
      <c r="D22">
        <v>0</v>
      </c>
      <c r="E22">
        <v>0</v>
      </c>
      <c r="F22">
        <v>3</v>
      </c>
      <c r="G22">
        <v>3</v>
      </c>
      <c r="H22">
        <v>0</v>
      </c>
      <c r="I22">
        <v>5</v>
      </c>
      <c r="J22">
        <v>4</v>
      </c>
      <c r="K22">
        <v>0</v>
      </c>
      <c r="L22">
        <v>2</v>
      </c>
    </row>
    <row r="23" spans="1:12" x14ac:dyDescent="0.25">
      <c r="A23" s="94" t="s">
        <v>116</v>
      </c>
      <c r="B23" s="42" t="s">
        <v>120</v>
      </c>
      <c r="C23">
        <v>6</v>
      </c>
      <c r="D23">
        <v>7</v>
      </c>
      <c r="E23">
        <v>11</v>
      </c>
      <c r="F23">
        <v>14</v>
      </c>
      <c r="G23">
        <v>12</v>
      </c>
      <c r="H23">
        <v>14</v>
      </c>
      <c r="I23">
        <v>7</v>
      </c>
      <c r="J23">
        <v>4</v>
      </c>
      <c r="K23">
        <v>3</v>
      </c>
      <c r="L23">
        <v>7</v>
      </c>
    </row>
    <row r="24" spans="1:12" x14ac:dyDescent="0.25">
      <c r="A24" s="94" t="s">
        <v>133</v>
      </c>
      <c r="B24" s="42" t="s">
        <v>120</v>
      </c>
      <c r="C24">
        <v>0</v>
      </c>
      <c r="D24">
        <v>0</v>
      </c>
      <c r="E24">
        <v>1</v>
      </c>
      <c r="F24">
        <v>1</v>
      </c>
      <c r="G24">
        <v>0</v>
      </c>
      <c r="H24">
        <v>0</v>
      </c>
      <c r="I24">
        <v>0</v>
      </c>
      <c r="J24">
        <v>0</v>
      </c>
      <c r="K24">
        <v>0</v>
      </c>
      <c r="L24">
        <v>0</v>
      </c>
    </row>
    <row r="25" spans="1:12" x14ac:dyDescent="0.25">
      <c r="A25" s="94" t="s">
        <v>134</v>
      </c>
      <c r="B25" s="42" t="s">
        <v>120</v>
      </c>
      <c r="C25">
        <v>21</v>
      </c>
      <c r="D25">
        <v>8</v>
      </c>
      <c r="E25">
        <v>18</v>
      </c>
      <c r="F25">
        <v>15</v>
      </c>
      <c r="G25">
        <v>11</v>
      </c>
      <c r="H25">
        <v>11</v>
      </c>
      <c r="I25">
        <v>6</v>
      </c>
      <c r="J25">
        <v>13</v>
      </c>
      <c r="K25">
        <v>5</v>
      </c>
      <c r="L25">
        <v>15</v>
      </c>
    </row>
    <row r="26" spans="1:12" x14ac:dyDescent="0.25">
      <c r="A26" s="94" t="s">
        <v>97</v>
      </c>
      <c r="B26" s="42" t="s">
        <v>120</v>
      </c>
      <c r="C26">
        <v>0</v>
      </c>
      <c r="D26">
        <v>1</v>
      </c>
      <c r="E26">
        <v>3</v>
      </c>
      <c r="F26">
        <v>2</v>
      </c>
      <c r="G26">
        <v>1</v>
      </c>
      <c r="H26">
        <v>0</v>
      </c>
      <c r="I26">
        <v>2</v>
      </c>
      <c r="J26">
        <v>0</v>
      </c>
      <c r="K26">
        <v>2</v>
      </c>
      <c r="L26">
        <v>1</v>
      </c>
    </row>
    <row r="27" spans="1:12" x14ac:dyDescent="0.25">
      <c r="A27" s="94" t="s">
        <v>98</v>
      </c>
      <c r="B27" s="42" t="s">
        <v>120</v>
      </c>
      <c r="C27">
        <v>4</v>
      </c>
      <c r="D27">
        <v>0</v>
      </c>
      <c r="E27">
        <v>1</v>
      </c>
      <c r="F27">
        <v>2</v>
      </c>
      <c r="G27">
        <v>0</v>
      </c>
      <c r="H27">
        <v>0</v>
      </c>
      <c r="I27">
        <v>2</v>
      </c>
      <c r="J27">
        <v>4</v>
      </c>
      <c r="K27">
        <v>1</v>
      </c>
      <c r="L27">
        <v>2</v>
      </c>
    </row>
    <row r="28" spans="1:12" x14ac:dyDescent="0.25">
      <c r="A28" s="94" t="s">
        <v>135</v>
      </c>
      <c r="B28" s="42" t="s">
        <v>120</v>
      </c>
      <c r="C28">
        <v>14</v>
      </c>
      <c r="D28">
        <v>31</v>
      </c>
      <c r="E28">
        <v>16</v>
      </c>
      <c r="F28">
        <v>12</v>
      </c>
      <c r="G28">
        <v>16</v>
      </c>
      <c r="H28">
        <v>2</v>
      </c>
      <c r="I28">
        <v>8</v>
      </c>
      <c r="J28">
        <v>5</v>
      </c>
      <c r="K28">
        <v>2</v>
      </c>
      <c r="L28">
        <v>4</v>
      </c>
    </row>
    <row r="29" spans="1:12" x14ac:dyDescent="0.25">
      <c r="A29" s="94" t="s">
        <v>136</v>
      </c>
      <c r="B29" s="42" t="s">
        <v>120</v>
      </c>
      <c r="C29">
        <v>2</v>
      </c>
      <c r="D29">
        <v>5</v>
      </c>
      <c r="E29">
        <v>4</v>
      </c>
      <c r="F29">
        <v>7</v>
      </c>
      <c r="G29">
        <v>3</v>
      </c>
      <c r="H29">
        <v>2</v>
      </c>
      <c r="I29">
        <v>1</v>
      </c>
      <c r="J29">
        <v>1</v>
      </c>
      <c r="K29">
        <v>0</v>
      </c>
      <c r="L29">
        <v>3</v>
      </c>
    </row>
    <row r="30" spans="1:12" x14ac:dyDescent="0.25">
      <c r="A30" s="94" t="s">
        <v>137</v>
      </c>
      <c r="B30" s="42" t="s">
        <v>120</v>
      </c>
      <c r="C30">
        <v>7</v>
      </c>
      <c r="D30">
        <v>19</v>
      </c>
      <c r="E30">
        <v>18</v>
      </c>
      <c r="F30">
        <v>12</v>
      </c>
      <c r="G30">
        <v>2</v>
      </c>
      <c r="H30">
        <v>4</v>
      </c>
      <c r="I30">
        <v>8</v>
      </c>
      <c r="J30">
        <v>4</v>
      </c>
      <c r="K30">
        <v>3</v>
      </c>
      <c r="L30">
        <v>1</v>
      </c>
    </row>
    <row r="31" spans="1:12" x14ac:dyDescent="0.25">
      <c r="A31" s="94" t="s">
        <v>138</v>
      </c>
      <c r="B31" s="42" t="s">
        <v>120</v>
      </c>
      <c r="C31">
        <v>4</v>
      </c>
      <c r="D31">
        <v>10</v>
      </c>
      <c r="E31">
        <v>2</v>
      </c>
      <c r="F31">
        <v>2</v>
      </c>
      <c r="G31">
        <v>5</v>
      </c>
      <c r="H31">
        <v>0</v>
      </c>
      <c r="I31">
        <v>2</v>
      </c>
      <c r="J31">
        <v>2</v>
      </c>
      <c r="K31">
        <v>0</v>
      </c>
      <c r="L31">
        <v>1</v>
      </c>
    </row>
    <row r="32" spans="1:12" x14ac:dyDescent="0.25">
      <c r="A32" s="94" t="s">
        <v>70</v>
      </c>
      <c r="B32" s="42" t="s">
        <v>120</v>
      </c>
      <c r="C32">
        <v>1</v>
      </c>
      <c r="D32">
        <v>0</v>
      </c>
      <c r="E32">
        <v>0</v>
      </c>
      <c r="F32">
        <v>0</v>
      </c>
      <c r="G32">
        <v>0</v>
      </c>
      <c r="H32">
        <v>0</v>
      </c>
      <c r="I32">
        <v>1</v>
      </c>
      <c r="J32">
        <v>0</v>
      </c>
      <c r="K32">
        <v>0</v>
      </c>
      <c r="L32">
        <v>0</v>
      </c>
    </row>
    <row r="33" spans="1:12" x14ac:dyDescent="0.25">
      <c r="A33" s="94" t="s">
        <v>75</v>
      </c>
      <c r="B33" s="42" t="s">
        <v>120</v>
      </c>
      <c r="C33">
        <v>2</v>
      </c>
      <c r="D33">
        <v>7</v>
      </c>
      <c r="E33">
        <v>5</v>
      </c>
      <c r="F33">
        <v>15</v>
      </c>
      <c r="G33">
        <v>7</v>
      </c>
      <c r="H33">
        <v>4</v>
      </c>
      <c r="I33">
        <v>9</v>
      </c>
      <c r="J33">
        <v>7</v>
      </c>
      <c r="K33">
        <v>2</v>
      </c>
      <c r="L33">
        <v>5</v>
      </c>
    </row>
    <row r="34" spans="1:12" x14ac:dyDescent="0.25">
      <c r="A34" s="94" t="s">
        <v>139</v>
      </c>
      <c r="B34" s="42" t="s">
        <v>120</v>
      </c>
      <c r="C34">
        <v>0</v>
      </c>
      <c r="D34">
        <v>4</v>
      </c>
      <c r="E34">
        <v>1</v>
      </c>
      <c r="F34">
        <v>4</v>
      </c>
      <c r="G34">
        <v>1</v>
      </c>
      <c r="H34">
        <v>1</v>
      </c>
      <c r="I34">
        <v>2</v>
      </c>
      <c r="J34">
        <v>2</v>
      </c>
      <c r="K34">
        <v>0</v>
      </c>
      <c r="L34">
        <v>0</v>
      </c>
    </row>
    <row r="35" spans="1:12" x14ac:dyDescent="0.25">
      <c r="A35" s="94" t="s">
        <v>140</v>
      </c>
      <c r="B35" s="42" t="s">
        <v>120</v>
      </c>
      <c r="C35">
        <v>1</v>
      </c>
      <c r="D35">
        <v>5</v>
      </c>
      <c r="E35">
        <v>2</v>
      </c>
      <c r="F35">
        <v>1</v>
      </c>
      <c r="G35">
        <v>2</v>
      </c>
      <c r="H35">
        <v>0</v>
      </c>
      <c r="I35">
        <v>1</v>
      </c>
      <c r="J35">
        <v>2</v>
      </c>
      <c r="K35">
        <v>0</v>
      </c>
      <c r="L35">
        <v>1</v>
      </c>
    </row>
    <row r="36" spans="1:12" x14ac:dyDescent="0.25">
      <c r="A36" s="94" t="s">
        <v>141</v>
      </c>
      <c r="B36" s="42" t="s">
        <v>120</v>
      </c>
      <c r="C36">
        <v>0</v>
      </c>
      <c r="D36">
        <v>1</v>
      </c>
      <c r="E36">
        <v>2</v>
      </c>
      <c r="F36">
        <v>1</v>
      </c>
      <c r="G36">
        <v>3</v>
      </c>
      <c r="H36">
        <v>0</v>
      </c>
      <c r="I36">
        <v>1</v>
      </c>
      <c r="J36">
        <v>2</v>
      </c>
      <c r="K36">
        <v>0</v>
      </c>
      <c r="L36">
        <v>3</v>
      </c>
    </row>
    <row r="37" spans="1:12" x14ac:dyDescent="0.25">
      <c r="A37" s="94" t="s">
        <v>142</v>
      </c>
      <c r="B37" s="42" t="s">
        <v>120</v>
      </c>
      <c r="C37">
        <v>2</v>
      </c>
      <c r="D37">
        <v>7</v>
      </c>
      <c r="E37">
        <v>9</v>
      </c>
      <c r="F37">
        <v>6</v>
      </c>
      <c r="G37">
        <v>2</v>
      </c>
      <c r="H37">
        <v>1</v>
      </c>
      <c r="I37">
        <v>1</v>
      </c>
      <c r="J37">
        <v>3</v>
      </c>
      <c r="K37">
        <v>5</v>
      </c>
      <c r="L37">
        <v>7</v>
      </c>
    </row>
    <row r="38" spans="1:12" x14ac:dyDescent="0.25">
      <c r="A38" s="94" t="s">
        <v>44</v>
      </c>
      <c r="B38" s="42" t="s">
        <v>120</v>
      </c>
      <c r="C38">
        <v>0</v>
      </c>
      <c r="D38">
        <v>0</v>
      </c>
      <c r="E38">
        <v>0</v>
      </c>
      <c r="F38">
        <v>0</v>
      </c>
      <c r="G38">
        <v>1</v>
      </c>
      <c r="H38">
        <v>0</v>
      </c>
      <c r="I38">
        <v>0</v>
      </c>
      <c r="J38">
        <v>0</v>
      </c>
      <c r="K38">
        <v>1</v>
      </c>
      <c r="L38">
        <v>0</v>
      </c>
    </row>
    <row r="39" spans="1:12" x14ac:dyDescent="0.25">
      <c r="A39" s="94" t="s">
        <v>59</v>
      </c>
      <c r="B39" s="42" t="s">
        <v>120</v>
      </c>
      <c r="C39">
        <v>0</v>
      </c>
      <c r="D39">
        <v>1</v>
      </c>
      <c r="E39">
        <v>1</v>
      </c>
      <c r="F39">
        <v>0</v>
      </c>
      <c r="G39">
        <v>0</v>
      </c>
      <c r="H39">
        <v>0</v>
      </c>
      <c r="I39">
        <v>0</v>
      </c>
      <c r="J39">
        <v>0</v>
      </c>
      <c r="K39">
        <v>0</v>
      </c>
      <c r="L39">
        <v>0</v>
      </c>
    </row>
    <row r="40" spans="1:12" x14ac:dyDescent="0.25">
      <c r="A40" s="94" t="s">
        <v>143</v>
      </c>
      <c r="B40" s="42" t="s">
        <v>120</v>
      </c>
      <c r="C40">
        <v>1</v>
      </c>
      <c r="D40">
        <v>3</v>
      </c>
      <c r="E40">
        <v>7</v>
      </c>
      <c r="F40">
        <v>6</v>
      </c>
      <c r="G40">
        <v>5</v>
      </c>
      <c r="H40">
        <v>2</v>
      </c>
      <c r="I40">
        <v>1</v>
      </c>
      <c r="J40">
        <v>3</v>
      </c>
      <c r="K40">
        <v>2</v>
      </c>
      <c r="L40">
        <v>4</v>
      </c>
    </row>
    <row r="41" spans="1:12" x14ac:dyDescent="0.25">
      <c r="A41" s="94" t="s">
        <v>77</v>
      </c>
      <c r="B41" s="42" t="s">
        <v>120</v>
      </c>
      <c r="C41">
        <v>1</v>
      </c>
      <c r="D41">
        <v>1</v>
      </c>
      <c r="E41">
        <v>1</v>
      </c>
      <c r="F41">
        <v>1</v>
      </c>
      <c r="G41">
        <v>0</v>
      </c>
      <c r="H41">
        <v>1</v>
      </c>
      <c r="I41">
        <v>0</v>
      </c>
      <c r="J41">
        <v>0</v>
      </c>
      <c r="K41">
        <v>0</v>
      </c>
      <c r="L41">
        <v>0</v>
      </c>
    </row>
    <row r="42" spans="1:12" x14ac:dyDescent="0.25">
      <c r="A42" s="94" t="s">
        <v>144</v>
      </c>
      <c r="B42" s="42" t="s">
        <v>120</v>
      </c>
    </row>
    <row r="43" spans="1:12" x14ac:dyDescent="0.25">
      <c r="A43" s="94" t="s">
        <v>95</v>
      </c>
      <c r="B43" s="42" t="s">
        <v>120</v>
      </c>
      <c r="C43">
        <v>9</v>
      </c>
      <c r="D43">
        <v>3</v>
      </c>
      <c r="E43">
        <v>6</v>
      </c>
      <c r="F43">
        <v>16</v>
      </c>
      <c r="G43">
        <v>8</v>
      </c>
      <c r="H43">
        <v>2</v>
      </c>
      <c r="I43">
        <v>5</v>
      </c>
      <c r="J43">
        <v>5</v>
      </c>
      <c r="K43">
        <v>6</v>
      </c>
      <c r="L43">
        <v>15</v>
      </c>
    </row>
    <row r="44" spans="1:12" x14ac:dyDescent="0.25">
      <c r="A44" s="94" t="s">
        <v>67</v>
      </c>
      <c r="B44" s="42" t="s">
        <v>120</v>
      </c>
      <c r="C44">
        <v>0</v>
      </c>
      <c r="D44">
        <v>0</v>
      </c>
      <c r="E44">
        <v>1</v>
      </c>
      <c r="F44">
        <v>0</v>
      </c>
      <c r="G44">
        <v>0</v>
      </c>
      <c r="H44">
        <v>0</v>
      </c>
      <c r="I44">
        <v>0</v>
      </c>
      <c r="J44">
        <v>0</v>
      </c>
      <c r="K44">
        <v>0</v>
      </c>
      <c r="L44">
        <v>0</v>
      </c>
    </row>
    <row r="45" spans="1:12" x14ac:dyDescent="0.25">
      <c r="A45" s="94" t="s">
        <v>145</v>
      </c>
      <c r="B45" s="42" t="s">
        <v>120</v>
      </c>
      <c r="C45">
        <v>0</v>
      </c>
      <c r="D45">
        <v>1</v>
      </c>
      <c r="E45">
        <v>1</v>
      </c>
      <c r="F45">
        <v>2</v>
      </c>
      <c r="G45">
        <v>1</v>
      </c>
      <c r="H45">
        <v>0</v>
      </c>
      <c r="I45">
        <v>0</v>
      </c>
      <c r="J45">
        <v>0</v>
      </c>
      <c r="K45">
        <v>0</v>
      </c>
      <c r="L45">
        <v>1</v>
      </c>
    </row>
    <row r="46" spans="1:12" x14ac:dyDescent="0.25">
      <c r="A46" s="94" t="s">
        <v>146</v>
      </c>
      <c r="B46" s="42" t="s">
        <v>120</v>
      </c>
      <c r="C46">
        <v>1</v>
      </c>
      <c r="D46">
        <v>1</v>
      </c>
      <c r="E46">
        <v>0</v>
      </c>
      <c r="F46">
        <v>2</v>
      </c>
      <c r="G46">
        <v>3</v>
      </c>
      <c r="H46">
        <v>0</v>
      </c>
      <c r="I46">
        <v>1</v>
      </c>
      <c r="J46">
        <v>0</v>
      </c>
      <c r="K46">
        <v>1</v>
      </c>
      <c r="L46">
        <v>1</v>
      </c>
    </row>
    <row r="47" spans="1:12" x14ac:dyDescent="0.25">
      <c r="A47" s="94" t="s">
        <v>147</v>
      </c>
      <c r="B47" s="42" t="s">
        <v>120</v>
      </c>
      <c r="C47">
        <v>0</v>
      </c>
      <c r="D47">
        <v>0</v>
      </c>
      <c r="E47">
        <v>1</v>
      </c>
      <c r="F47">
        <v>0</v>
      </c>
      <c r="G47">
        <v>0</v>
      </c>
      <c r="H47">
        <v>0</v>
      </c>
      <c r="I47">
        <v>0</v>
      </c>
      <c r="J47">
        <v>0</v>
      </c>
      <c r="K47">
        <v>0</v>
      </c>
      <c r="L47">
        <v>1</v>
      </c>
    </row>
    <row r="48" spans="1:12" x14ac:dyDescent="0.25">
      <c r="A48" s="94" t="s">
        <v>148</v>
      </c>
      <c r="B48" s="42" t="s">
        <v>120</v>
      </c>
      <c r="C48">
        <v>0</v>
      </c>
      <c r="D48">
        <v>0</v>
      </c>
      <c r="E48">
        <v>2</v>
      </c>
      <c r="F48">
        <v>0</v>
      </c>
      <c r="G48">
        <v>0</v>
      </c>
      <c r="H48">
        <v>0</v>
      </c>
      <c r="I48">
        <v>1</v>
      </c>
      <c r="J48">
        <v>1</v>
      </c>
      <c r="K48">
        <v>2</v>
      </c>
      <c r="L48">
        <v>3</v>
      </c>
    </row>
    <row r="49" spans="1:12" x14ac:dyDescent="0.25">
      <c r="A49" s="94" t="s">
        <v>149</v>
      </c>
      <c r="B49" s="42" t="s">
        <v>120</v>
      </c>
      <c r="C49">
        <v>0</v>
      </c>
      <c r="D49">
        <v>0</v>
      </c>
      <c r="E49">
        <v>0</v>
      </c>
      <c r="F49">
        <v>1</v>
      </c>
      <c r="G49">
        <v>1</v>
      </c>
      <c r="H49">
        <v>1</v>
      </c>
      <c r="I49">
        <v>0</v>
      </c>
      <c r="J49">
        <v>1</v>
      </c>
      <c r="K49">
        <v>2</v>
      </c>
      <c r="L49">
        <v>0</v>
      </c>
    </row>
    <row r="50" spans="1:12" x14ac:dyDescent="0.25">
      <c r="A50" s="94" t="s">
        <v>107</v>
      </c>
      <c r="B50" s="42" t="s">
        <v>120</v>
      </c>
      <c r="C50">
        <v>0</v>
      </c>
      <c r="D50">
        <v>1</v>
      </c>
      <c r="E50">
        <v>0</v>
      </c>
      <c r="F50">
        <v>2</v>
      </c>
      <c r="G50">
        <v>0</v>
      </c>
      <c r="H50">
        <v>2</v>
      </c>
      <c r="I50">
        <v>0</v>
      </c>
      <c r="J50">
        <v>5</v>
      </c>
      <c r="K50">
        <v>1</v>
      </c>
      <c r="L50">
        <v>1</v>
      </c>
    </row>
    <row r="51" spans="1:12" x14ac:dyDescent="0.25">
      <c r="A51" s="94" t="s">
        <v>150</v>
      </c>
      <c r="B51" s="42" t="s">
        <v>120</v>
      </c>
      <c r="C51">
        <v>0</v>
      </c>
      <c r="D51">
        <v>0</v>
      </c>
      <c r="E51">
        <v>0</v>
      </c>
      <c r="F51">
        <v>1</v>
      </c>
      <c r="G51">
        <v>0</v>
      </c>
      <c r="H51">
        <v>0</v>
      </c>
      <c r="I51">
        <v>0</v>
      </c>
      <c r="J51">
        <v>0</v>
      </c>
      <c r="K51">
        <v>0</v>
      </c>
      <c r="L51">
        <v>1</v>
      </c>
    </row>
    <row r="52" spans="1:12" x14ac:dyDescent="0.25">
      <c r="A52" s="94" t="s">
        <v>151</v>
      </c>
      <c r="B52" s="42" t="s">
        <v>120</v>
      </c>
      <c r="C52">
        <v>27</v>
      </c>
      <c r="D52">
        <v>5</v>
      </c>
      <c r="E52">
        <v>2</v>
      </c>
      <c r="F52">
        <v>11</v>
      </c>
      <c r="G52">
        <v>1</v>
      </c>
      <c r="H52">
        <v>2</v>
      </c>
      <c r="I52">
        <v>5</v>
      </c>
      <c r="J52">
        <v>22</v>
      </c>
      <c r="K52">
        <v>5</v>
      </c>
      <c r="L52">
        <v>22</v>
      </c>
    </row>
    <row r="53" spans="1:12" x14ac:dyDescent="0.25">
      <c r="A53" s="94" t="s">
        <v>152</v>
      </c>
      <c r="B53" s="42" t="s">
        <v>120</v>
      </c>
      <c r="C53">
        <v>32</v>
      </c>
      <c r="D53">
        <v>14</v>
      </c>
      <c r="E53">
        <v>13</v>
      </c>
      <c r="F53">
        <v>27</v>
      </c>
      <c r="G53">
        <v>14</v>
      </c>
      <c r="H53">
        <v>11</v>
      </c>
      <c r="I53">
        <v>19</v>
      </c>
      <c r="J53">
        <v>68</v>
      </c>
      <c r="K53">
        <v>23</v>
      </c>
      <c r="L53">
        <v>47</v>
      </c>
    </row>
    <row r="54" spans="1:12" x14ac:dyDescent="0.25">
      <c r="A54" s="94" t="s">
        <v>153</v>
      </c>
      <c r="B54" s="42" t="s">
        <v>120</v>
      </c>
      <c r="C54">
        <v>6</v>
      </c>
      <c r="D54">
        <v>0</v>
      </c>
      <c r="E54">
        <v>1</v>
      </c>
      <c r="F54">
        <v>3</v>
      </c>
      <c r="G54">
        <v>1</v>
      </c>
      <c r="H54">
        <v>3</v>
      </c>
      <c r="I54">
        <v>3</v>
      </c>
      <c r="J54">
        <v>17</v>
      </c>
      <c r="K54">
        <v>5</v>
      </c>
      <c r="L54">
        <v>5</v>
      </c>
    </row>
    <row r="55" spans="1:12" x14ac:dyDescent="0.25">
      <c r="A55" s="94" t="s">
        <v>111</v>
      </c>
      <c r="B55" s="42" t="s">
        <v>120</v>
      </c>
      <c r="C55">
        <v>6</v>
      </c>
      <c r="D55">
        <v>5</v>
      </c>
      <c r="E55">
        <v>7</v>
      </c>
      <c r="F55">
        <v>6</v>
      </c>
      <c r="G55">
        <v>5</v>
      </c>
      <c r="H55">
        <v>5</v>
      </c>
      <c r="I55">
        <v>7</v>
      </c>
      <c r="J55">
        <v>10</v>
      </c>
      <c r="K55">
        <v>8</v>
      </c>
      <c r="L55">
        <v>13</v>
      </c>
    </row>
    <row r="56" spans="1:12" x14ac:dyDescent="0.25">
      <c r="A56" s="94" t="s">
        <v>154</v>
      </c>
      <c r="B56" s="42" t="s">
        <v>120</v>
      </c>
      <c r="C56">
        <v>10</v>
      </c>
      <c r="D56">
        <v>2</v>
      </c>
      <c r="E56">
        <v>2</v>
      </c>
      <c r="F56">
        <v>0</v>
      </c>
      <c r="G56">
        <v>2</v>
      </c>
      <c r="H56">
        <v>0</v>
      </c>
      <c r="I56">
        <v>1</v>
      </c>
      <c r="J56">
        <v>1</v>
      </c>
      <c r="K56">
        <v>7</v>
      </c>
      <c r="L56">
        <v>3</v>
      </c>
    </row>
    <row r="57" spans="1:12" x14ac:dyDescent="0.25">
      <c r="A57" s="94" t="s">
        <v>65</v>
      </c>
      <c r="B57" s="42" t="s">
        <v>120</v>
      </c>
      <c r="C57">
        <v>2</v>
      </c>
      <c r="D57">
        <v>2</v>
      </c>
      <c r="E57">
        <v>1</v>
      </c>
      <c r="F57">
        <v>0</v>
      </c>
      <c r="G57">
        <v>1</v>
      </c>
      <c r="H57">
        <v>1</v>
      </c>
      <c r="I57">
        <v>3</v>
      </c>
      <c r="J57">
        <v>0</v>
      </c>
      <c r="K57">
        <v>4</v>
      </c>
      <c r="L57">
        <v>1</v>
      </c>
    </row>
    <row r="58" spans="1:12" x14ac:dyDescent="0.25">
      <c r="A58" s="94" t="s">
        <v>81</v>
      </c>
      <c r="B58" s="42" t="s">
        <v>120</v>
      </c>
      <c r="C58">
        <v>2</v>
      </c>
      <c r="D58">
        <v>1</v>
      </c>
      <c r="E58">
        <v>1</v>
      </c>
      <c r="F58">
        <v>4</v>
      </c>
      <c r="G58">
        <v>0</v>
      </c>
      <c r="H58">
        <v>0</v>
      </c>
      <c r="I58">
        <v>0</v>
      </c>
      <c r="J58">
        <v>2</v>
      </c>
      <c r="K58">
        <v>0</v>
      </c>
      <c r="L58">
        <v>5</v>
      </c>
    </row>
    <row r="59" spans="1:12" x14ac:dyDescent="0.25">
      <c r="A59" s="94" t="s">
        <v>155</v>
      </c>
      <c r="B59" s="42" t="s">
        <v>120</v>
      </c>
      <c r="C59">
        <v>3</v>
      </c>
      <c r="D59">
        <v>0</v>
      </c>
      <c r="E59">
        <v>3</v>
      </c>
      <c r="F59">
        <v>2</v>
      </c>
      <c r="G59">
        <v>0</v>
      </c>
      <c r="H59">
        <v>1</v>
      </c>
      <c r="I59">
        <v>2</v>
      </c>
      <c r="J59">
        <v>6</v>
      </c>
      <c r="K59">
        <v>2</v>
      </c>
      <c r="L59">
        <v>7</v>
      </c>
    </row>
    <row r="60" spans="1:12" x14ac:dyDescent="0.25">
      <c r="A60" s="94" t="s">
        <v>99</v>
      </c>
      <c r="B60" s="42" t="s">
        <v>120</v>
      </c>
      <c r="C60">
        <v>11</v>
      </c>
      <c r="D60">
        <v>8</v>
      </c>
      <c r="E60">
        <v>7</v>
      </c>
      <c r="F60">
        <v>14</v>
      </c>
      <c r="G60">
        <v>8</v>
      </c>
      <c r="H60">
        <v>2</v>
      </c>
      <c r="I60">
        <v>3</v>
      </c>
      <c r="J60">
        <v>0</v>
      </c>
      <c r="K60">
        <v>32</v>
      </c>
      <c r="L60">
        <v>16</v>
      </c>
    </row>
    <row r="61" spans="1:12" x14ac:dyDescent="0.25">
      <c r="A61" s="94" t="s">
        <v>101</v>
      </c>
      <c r="B61" s="42" t="s">
        <v>120</v>
      </c>
      <c r="C61">
        <v>7</v>
      </c>
      <c r="D61">
        <v>5</v>
      </c>
      <c r="E61">
        <v>8</v>
      </c>
      <c r="F61">
        <v>3</v>
      </c>
      <c r="G61">
        <v>2</v>
      </c>
      <c r="H61">
        <v>0</v>
      </c>
      <c r="I61">
        <v>6</v>
      </c>
      <c r="J61">
        <v>0</v>
      </c>
      <c r="K61">
        <v>18</v>
      </c>
      <c r="L61">
        <v>10</v>
      </c>
    </row>
    <row r="62" spans="1:12" x14ac:dyDescent="0.25">
      <c r="A62" s="94" t="s">
        <v>156</v>
      </c>
      <c r="B62" s="42" t="s">
        <v>120</v>
      </c>
      <c r="C62">
        <v>5</v>
      </c>
      <c r="D62">
        <v>0</v>
      </c>
      <c r="E62">
        <v>1</v>
      </c>
      <c r="F62">
        <v>1</v>
      </c>
      <c r="G62">
        <v>0</v>
      </c>
      <c r="H62">
        <v>0</v>
      </c>
      <c r="I62">
        <v>1</v>
      </c>
      <c r="J62">
        <v>0</v>
      </c>
      <c r="K62">
        <v>6</v>
      </c>
      <c r="L62">
        <v>2</v>
      </c>
    </row>
    <row r="63" spans="1:12" x14ac:dyDescent="0.25">
      <c r="A63" s="94" t="s">
        <v>157</v>
      </c>
      <c r="B63" s="42" t="s">
        <v>120</v>
      </c>
      <c r="C63">
        <v>0</v>
      </c>
      <c r="D63">
        <v>0</v>
      </c>
      <c r="E63">
        <v>1</v>
      </c>
      <c r="F63">
        <v>0</v>
      </c>
      <c r="G63">
        <v>1</v>
      </c>
      <c r="H63">
        <v>0</v>
      </c>
      <c r="I63">
        <v>1</v>
      </c>
      <c r="J63">
        <v>0</v>
      </c>
      <c r="K63">
        <v>0</v>
      </c>
      <c r="L63">
        <v>0</v>
      </c>
    </row>
    <row r="64" spans="1:12" x14ac:dyDescent="0.25">
      <c r="A64" s="94" t="s">
        <v>158</v>
      </c>
      <c r="B64" s="42" t="s">
        <v>120</v>
      </c>
      <c r="C64">
        <v>28</v>
      </c>
      <c r="D64">
        <v>14</v>
      </c>
      <c r="E64">
        <v>18</v>
      </c>
      <c r="F64">
        <v>12</v>
      </c>
      <c r="G64">
        <v>19</v>
      </c>
      <c r="H64">
        <v>12</v>
      </c>
      <c r="I64">
        <v>8</v>
      </c>
      <c r="J64">
        <v>9</v>
      </c>
      <c r="K64">
        <v>5</v>
      </c>
      <c r="L64">
        <v>19</v>
      </c>
    </row>
    <row r="65" spans="1:12" x14ac:dyDescent="0.25">
      <c r="A65" s="94" t="s">
        <v>159</v>
      </c>
      <c r="B65" s="42" t="s">
        <v>120</v>
      </c>
      <c r="C65">
        <v>0</v>
      </c>
      <c r="D65">
        <v>0</v>
      </c>
      <c r="E65">
        <v>1</v>
      </c>
      <c r="F65">
        <v>0</v>
      </c>
      <c r="G65">
        <v>0</v>
      </c>
      <c r="H65">
        <v>0</v>
      </c>
      <c r="I65">
        <v>0</v>
      </c>
      <c r="J65">
        <v>0</v>
      </c>
      <c r="K65">
        <v>0</v>
      </c>
      <c r="L65">
        <v>0</v>
      </c>
    </row>
    <row r="66" spans="1:12" x14ac:dyDescent="0.25">
      <c r="A66" s="94" t="s">
        <v>160</v>
      </c>
      <c r="B66" s="42" t="s">
        <v>120</v>
      </c>
      <c r="C66">
        <v>3</v>
      </c>
      <c r="D66">
        <v>1</v>
      </c>
      <c r="E66">
        <v>7</v>
      </c>
      <c r="F66">
        <v>3</v>
      </c>
      <c r="G66">
        <v>3</v>
      </c>
      <c r="H66">
        <v>5</v>
      </c>
      <c r="I66">
        <v>6</v>
      </c>
      <c r="J66">
        <v>3</v>
      </c>
      <c r="K66">
        <v>0</v>
      </c>
      <c r="L66">
        <v>4</v>
      </c>
    </row>
    <row r="67" spans="1:12" x14ac:dyDescent="0.25">
      <c r="A67" s="94" t="s">
        <v>62</v>
      </c>
      <c r="B67" s="42" t="s">
        <v>120</v>
      </c>
      <c r="C67">
        <v>4</v>
      </c>
      <c r="D67">
        <v>5</v>
      </c>
      <c r="E67">
        <v>4</v>
      </c>
      <c r="F67">
        <v>2</v>
      </c>
      <c r="G67">
        <v>2</v>
      </c>
      <c r="H67">
        <v>2</v>
      </c>
      <c r="I67">
        <v>2</v>
      </c>
      <c r="J67">
        <v>1</v>
      </c>
      <c r="K67">
        <v>1</v>
      </c>
      <c r="L67">
        <v>3</v>
      </c>
    </row>
    <row r="68" spans="1:12" x14ac:dyDescent="0.25">
      <c r="A68" s="94" t="s">
        <v>161</v>
      </c>
      <c r="B68" s="42" t="s">
        <v>120</v>
      </c>
      <c r="C68">
        <v>2</v>
      </c>
      <c r="D68">
        <v>3</v>
      </c>
      <c r="E68">
        <v>1</v>
      </c>
      <c r="F68">
        <v>0</v>
      </c>
      <c r="G68">
        <v>1</v>
      </c>
      <c r="H68">
        <v>1</v>
      </c>
      <c r="I68">
        <v>0</v>
      </c>
      <c r="J68">
        <v>2</v>
      </c>
      <c r="K68">
        <v>1</v>
      </c>
      <c r="L68">
        <v>2</v>
      </c>
    </row>
    <row r="69" spans="1:12" x14ac:dyDescent="0.25">
      <c r="A69" s="94" t="s">
        <v>162</v>
      </c>
      <c r="B69" s="42" t="s">
        <v>120</v>
      </c>
      <c r="C69">
        <v>0</v>
      </c>
      <c r="D69">
        <v>1</v>
      </c>
      <c r="E69">
        <v>0</v>
      </c>
      <c r="F69">
        <v>0</v>
      </c>
      <c r="G69">
        <v>1</v>
      </c>
      <c r="H69">
        <v>1</v>
      </c>
      <c r="I69">
        <v>0</v>
      </c>
      <c r="J69">
        <v>0</v>
      </c>
      <c r="K69">
        <v>1</v>
      </c>
      <c r="L69">
        <v>1</v>
      </c>
    </row>
    <row r="70" spans="1:12" x14ac:dyDescent="0.25">
      <c r="A70" s="94" t="s">
        <v>84</v>
      </c>
      <c r="B70" s="42" t="s">
        <v>120</v>
      </c>
      <c r="C70">
        <v>13</v>
      </c>
      <c r="D70">
        <v>1</v>
      </c>
      <c r="E70">
        <v>0</v>
      </c>
      <c r="F70">
        <v>16</v>
      </c>
      <c r="G70">
        <v>5</v>
      </c>
      <c r="H70">
        <v>2</v>
      </c>
      <c r="I70">
        <v>1</v>
      </c>
      <c r="J70">
        <v>18</v>
      </c>
      <c r="K70">
        <v>8</v>
      </c>
      <c r="L70">
        <v>10</v>
      </c>
    </row>
    <row r="71" spans="1:12" x14ac:dyDescent="0.25">
      <c r="A71" s="94" t="s">
        <v>163</v>
      </c>
      <c r="B71" s="42" t="s">
        <v>120</v>
      </c>
      <c r="C71">
        <v>1</v>
      </c>
      <c r="D71">
        <v>2</v>
      </c>
      <c r="E71">
        <v>2</v>
      </c>
      <c r="F71">
        <v>1</v>
      </c>
      <c r="G71">
        <v>0</v>
      </c>
      <c r="H71">
        <v>1</v>
      </c>
      <c r="I71">
        <v>1</v>
      </c>
      <c r="J71">
        <v>0</v>
      </c>
      <c r="K71">
        <v>0</v>
      </c>
      <c r="L71">
        <v>0</v>
      </c>
    </row>
    <row r="72" spans="1:12" x14ac:dyDescent="0.25">
      <c r="A72" s="94" t="s">
        <v>164</v>
      </c>
      <c r="B72" s="42" t="s">
        <v>120</v>
      </c>
      <c r="C72">
        <v>3</v>
      </c>
      <c r="D72">
        <v>0</v>
      </c>
      <c r="E72">
        <v>3</v>
      </c>
      <c r="F72">
        <v>2</v>
      </c>
      <c r="G72">
        <v>1</v>
      </c>
      <c r="H72">
        <v>1</v>
      </c>
      <c r="I72">
        <v>2</v>
      </c>
      <c r="J72">
        <v>0</v>
      </c>
      <c r="K72">
        <v>0</v>
      </c>
      <c r="L72">
        <v>2</v>
      </c>
    </row>
    <row r="73" spans="1:12" x14ac:dyDescent="0.25">
      <c r="A73" s="94" t="s">
        <v>165</v>
      </c>
      <c r="B73" s="42" t="s">
        <v>120</v>
      </c>
      <c r="C73">
        <v>0</v>
      </c>
      <c r="D73">
        <v>0</v>
      </c>
      <c r="E73">
        <v>0</v>
      </c>
      <c r="F73">
        <v>0</v>
      </c>
      <c r="G73">
        <v>1</v>
      </c>
      <c r="H73">
        <v>0</v>
      </c>
      <c r="I73">
        <v>0</v>
      </c>
      <c r="J73">
        <v>0</v>
      </c>
      <c r="K73">
        <v>0</v>
      </c>
      <c r="L73">
        <v>0</v>
      </c>
    </row>
    <row r="74" spans="1:12" x14ac:dyDescent="0.25">
      <c r="A74" s="93" t="s">
        <v>166</v>
      </c>
      <c r="B74" s="42" t="s">
        <v>120</v>
      </c>
      <c r="C74">
        <v>2</v>
      </c>
      <c r="D74">
        <v>0</v>
      </c>
      <c r="E74">
        <v>1</v>
      </c>
      <c r="F74">
        <v>2</v>
      </c>
      <c r="G74">
        <v>1</v>
      </c>
      <c r="H74">
        <v>3</v>
      </c>
      <c r="I74">
        <v>2</v>
      </c>
      <c r="J74">
        <v>0</v>
      </c>
      <c r="K74">
        <v>2</v>
      </c>
      <c r="L74">
        <v>1</v>
      </c>
    </row>
    <row r="75" spans="1:12" x14ac:dyDescent="0.25">
      <c r="A75" s="93" t="s">
        <v>167</v>
      </c>
      <c r="B75" s="42" t="s">
        <v>120</v>
      </c>
      <c r="C75">
        <v>19</v>
      </c>
      <c r="D75">
        <v>22</v>
      </c>
      <c r="E75">
        <v>15</v>
      </c>
      <c r="F75">
        <v>18</v>
      </c>
      <c r="G75">
        <v>13</v>
      </c>
      <c r="H75">
        <v>8</v>
      </c>
      <c r="I75">
        <v>12</v>
      </c>
      <c r="J75">
        <v>6</v>
      </c>
      <c r="K75">
        <v>9</v>
      </c>
      <c r="L75">
        <v>37</v>
      </c>
    </row>
  </sheetData>
  <mergeCells count="1">
    <mergeCell ref="A1:L1"/>
  </mergeCells>
  <pageMargins left="0.7" right="0.7" top="0.75" bottom="0.75" header="0.3" footer="0.3"/>
  <ignoredErrors>
    <ignoredError sqref="A3:A75"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tabColor theme="1" tint="0.499984740745262"/>
  </sheetPr>
  <dimension ref="A1:M66"/>
  <sheetViews>
    <sheetView workbookViewId="0">
      <selection sqref="A1:B2"/>
    </sheetView>
  </sheetViews>
  <sheetFormatPr defaultColWidth="8.85546875" defaultRowHeight="15" x14ac:dyDescent="0.25"/>
  <cols>
    <col min="1" max="1" width="8" style="95"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252" t="s">
        <v>40</v>
      </c>
      <c r="B1" s="252"/>
      <c r="D1" s="281" t="s">
        <v>16</v>
      </c>
      <c r="E1" s="281"/>
      <c r="F1" s="281"/>
      <c r="G1" s="281"/>
      <c r="H1" s="281"/>
      <c r="I1" s="281"/>
      <c r="J1" s="281"/>
      <c r="K1" s="281"/>
      <c r="L1" s="281"/>
      <c r="M1" s="281"/>
    </row>
    <row r="2" spans="1:13" x14ac:dyDescent="0.25">
      <c r="A2" s="92" t="s">
        <v>0</v>
      </c>
      <c r="B2" s="3" t="s">
        <v>1</v>
      </c>
      <c r="D2" s="5">
        <v>43525</v>
      </c>
      <c r="E2" s="5">
        <v>43556</v>
      </c>
      <c r="F2" s="5">
        <v>43586</v>
      </c>
      <c r="G2" s="5">
        <v>43617</v>
      </c>
      <c r="H2" s="5">
        <v>43647</v>
      </c>
      <c r="I2" s="5">
        <v>43678</v>
      </c>
      <c r="J2" s="5">
        <v>43709</v>
      </c>
      <c r="K2" s="5">
        <v>43739</v>
      </c>
      <c r="L2" s="5">
        <v>43770</v>
      </c>
      <c r="M2" s="5">
        <v>43800</v>
      </c>
    </row>
    <row r="3" spans="1:13" x14ac:dyDescent="0.25">
      <c r="A3" s="95" t="s">
        <v>43</v>
      </c>
      <c r="B3" t="s">
        <v>120</v>
      </c>
      <c r="D3">
        <v>1</v>
      </c>
      <c r="E3">
        <v>1</v>
      </c>
      <c r="F3">
        <v>0</v>
      </c>
      <c r="G3">
        <v>1</v>
      </c>
      <c r="H3">
        <v>0</v>
      </c>
      <c r="I3">
        <v>0</v>
      </c>
      <c r="J3">
        <v>0</v>
      </c>
      <c r="K3">
        <v>0</v>
      </c>
      <c r="L3">
        <v>3</v>
      </c>
      <c r="M3">
        <v>1</v>
      </c>
    </row>
    <row r="4" spans="1:13" x14ac:dyDescent="0.25">
      <c r="A4" s="95" t="s">
        <v>121</v>
      </c>
      <c r="B4" t="s">
        <v>120</v>
      </c>
      <c r="D4">
        <v>9</v>
      </c>
      <c r="E4">
        <v>14</v>
      </c>
      <c r="F4">
        <v>10</v>
      </c>
      <c r="G4">
        <v>9</v>
      </c>
      <c r="H4">
        <v>4</v>
      </c>
      <c r="I4">
        <v>3</v>
      </c>
      <c r="J4">
        <v>2</v>
      </c>
      <c r="K4">
        <v>2</v>
      </c>
      <c r="L4">
        <v>5</v>
      </c>
      <c r="M4">
        <v>5</v>
      </c>
    </row>
    <row r="5" spans="1:13" x14ac:dyDescent="0.25">
      <c r="A5" s="95" t="s">
        <v>118</v>
      </c>
      <c r="B5" t="s">
        <v>120</v>
      </c>
      <c r="D5">
        <v>3</v>
      </c>
      <c r="E5">
        <v>7</v>
      </c>
      <c r="F5">
        <v>4</v>
      </c>
      <c r="G5">
        <v>3</v>
      </c>
      <c r="H5">
        <v>3</v>
      </c>
      <c r="I5">
        <v>1</v>
      </c>
      <c r="J5">
        <v>2</v>
      </c>
      <c r="K5">
        <v>3</v>
      </c>
      <c r="L5">
        <v>1</v>
      </c>
      <c r="M5">
        <v>1</v>
      </c>
    </row>
    <row r="6" spans="1:13" x14ac:dyDescent="0.25">
      <c r="A6" s="95" t="s">
        <v>114</v>
      </c>
      <c r="B6" t="s">
        <v>120</v>
      </c>
      <c r="D6">
        <v>32</v>
      </c>
      <c r="E6">
        <v>31</v>
      </c>
      <c r="F6">
        <v>17</v>
      </c>
      <c r="G6">
        <v>37</v>
      </c>
      <c r="H6">
        <v>13</v>
      </c>
      <c r="I6">
        <v>16</v>
      </c>
      <c r="J6">
        <v>6</v>
      </c>
      <c r="K6">
        <v>19</v>
      </c>
      <c r="L6">
        <v>17</v>
      </c>
      <c r="M6">
        <v>18</v>
      </c>
    </row>
    <row r="7" spans="1:13" x14ac:dyDescent="0.25">
      <c r="A7" s="95" t="s">
        <v>122</v>
      </c>
      <c r="B7" t="s">
        <v>120</v>
      </c>
      <c r="D7">
        <v>24</v>
      </c>
      <c r="E7">
        <v>21</v>
      </c>
      <c r="F7">
        <v>12</v>
      </c>
      <c r="G7">
        <v>13</v>
      </c>
      <c r="H7">
        <v>5</v>
      </c>
      <c r="I7">
        <v>8</v>
      </c>
      <c r="J7">
        <v>4</v>
      </c>
      <c r="K7">
        <v>6</v>
      </c>
      <c r="L7">
        <v>10</v>
      </c>
      <c r="M7">
        <v>15</v>
      </c>
    </row>
    <row r="8" spans="1:13" x14ac:dyDescent="0.25">
      <c r="A8" s="95" t="s">
        <v>123</v>
      </c>
      <c r="B8" t="s">
        <v>120</v>
      </c>
      <c r="D8">
        <v>27</v>
      </c>
      <c r="E8">
        <v>20</v>
      </c>
      <c r="F8">
        <v>5</v>
      </c>
      <c r="G8">
        <v>9</v>
      </c>
      <c r="H8">
        <v>7</v>
      </c>
      <c r="I8">
        <v>13</v>
      </c>
      <c r="J8">
        <v>5</v>
      </c>
      <c r="K8">
        <v>10</v>
      </c>
      <c r="L8">
        <v>8</v>
      </c>
      <c r="M8">
        <v>14</v>
      </c>
    </row>
    <row r="9" spans="1:13" x14ac:dyDescent="0.25">
      <c r="A9" s="95" t="s">
        <v>124</v>
      </c>
      <c r="B9" t="s">
        <v>120</v>
      </c>
      <c r="D9">
        <v>8</v>
      </c>
      <c r="E9">
        <v>12</v>
      </c>
      <c r="F9">
        <v>6</v>
      </c>
      <c r="G9">
        <v>9</v>
      </c>
      <c r="H9">
        <v>4</v>
      </c>
      <c r="I9">
        <v>1</v>
      </c>
      <c r="J9">
        <v>2</v>
      </c>
      <c r="K9">
        <v>5</v>
      </c>
      <c r="L9">
        <v>5</v>
      </c>
      <c r="M9">
        <v>7</v>
      </c>
    </row>
    <row r="10" spans="1:13" x14ac:dyDescent="0.25">
      <c r="A10" s="95" t="s">
        <v>170</v>
      </c>
      <c r="B10" t="s">
        <v>120</v>
      </c>
      <c r="D10">
        <v>0</v>
      </c>
      <c r="E10">
        <v>0</v>
      </c>
      <c r="F10">
        <v>1</v>
      </c>
      <c r="G10">
        <v>0</v>
      </c>
      <c r="H10">
        <v>0</v>
      </c>
      <c r="I10">
        <v>0</v>
      </c>
      <c r="J10">
        <v>0</v>
      </c>
      <c r="K10">
        <v>0</v>
      </c>
      <c r="L10">
        <v>0</v>
      </c>
      <c r="M10">
        <v>0</v>
      </c>
    </row>
    <row r="11" spans="1:13" x14ac:dyDescent="0.25">
      <c r="A11" s="95" t="s">
        <v>125</v>
      </c>
      <c r="B11" t="s">
        <v>120</v>
      </c>
      <c r="D11">
        <v>8</v>
      </c>
      <c r="E11">
        <v>8</v>
      </c>
      <c r="F11">
        <v>8</v>
      </c>
      <c r="G11">
        <v>7</v>
      </c>
      <c r="H11">
        <v>7</v>
      </c>
      <c r="I11">
        <v>4</v>
      </c>
      <c r="J11">
        <v>3</v>
      </c>
      <c r="K11">
        <v>0</v>
      </c>
      <c r="L11">
        <v>5</v>
      </c>
      <c r="M11">
        <v>2</v>
      </c>
    </row>
    <row r="12" spans="1:13" x14ac:dyDescent="0.25">
      <c r="A12" s="95" t="s">
        <v>126</v>
      </c>
      <c r="B12" t="s">
        <v>120</v>
      </c>
      <c r="D12">
        <v>0</v>
      </c>
      <c r="E12">
        <v>0</v>
      </c>
      <c r="F12">
        <v>0</v>
      </c>
      <c r="G12">
        <v>0</v>
      </c>
      <c r="H12">
        <v>0</v>
      </c>
      <c r="I12">
        <v>0</v>
      </c>
      <c r="J12">
        <v>1</v>
      </c>
      <c r="K12">
        <v>0</v>
      </c>
      <c r="L12">
        <v>0</v>
      </c>
      <c r="M12">
        <v>0</v>
      </c>
    </row>
    <row r="13" spans="1:13" x14ac:dyDescent="0.25">
      <c r="A13" s="95" t="s">
        <v>127</v>
      </c>
      <c r="B13" t="s">
        <v>120</v>
      </c>
      <c r="D13">
        <v>5</v>
      </c>
      <c r="E13">
        <v>11</v>
      </c>
      <c r="F13">
        <v>3</v>
      </c>
      <c r="G13">
        <v>4</v>
      </c>
      <c r="H13">
        <v>5</v>
      </c>
      <c r="I13">
        <v>6</v>
      </c>
      <c r="J13">
        <v>4</v>
      </c>
      <c r="K13">
        <v>2</v>
      </c>
      <c r="L13">
        <v>2</v>
      </c>
      <c r="M13">
        <v>4</v>
      </c>
    </row>
    <row r="14" spans="1:13" x14ac:dyDescent="0.25">
      <c r="A14" s="95" t="s">
        <v>128</v>
      </c>
      <c r="B14" t="s">
        <v>120</v>
      </c>
      <c r="D14">
        <v>20</v>
      </c>
      <c r="E14">
        <v>27</v>
      </c>
      <c r="F14">
        <v>10</v>
      </c>
      <c r="G14">
        <v>22</v>
      </c>
      <c r="H14">
        <v>8</v>
      </c>
      <c r="I14">
        <v>11</v>
      </c>
      <c r="J14">
        <v>4</v>
      </c>
      <c r="K14">
        <v>2</v>
      </c>
      <c r="L14">
        <v>7</v>
      </c>
      <c r="M14">
        <v>18</v>
      </c>
    </row>
    <row r="15" spans="1:13" x14ac:dyDescent="0.25">
      <c r="A15" s="95" t="s">
        <v>71</v>
      </c>
      <c r="B15" t="s">
        <v>120</v>
      </c>
      <c r="D15">
        <v>0</v>
      </c>
      <c r="E15">
        <v>0</v>
      </c>
      <c r="F15">
        <v>1</v>
      </c>
      <c r="G15">
        <v>0</v>
      </c>
      <c r="H15">
        <v>0</v>
      </c>
      <c r="I15">
        <v>0</v>
      </c>
      <c r="J15">
        <v>0</v>
      </c>
      <c r="K15">
        <v>2</v>
      </c>
      <c r="L15">
        <v>0</v>
      </c>
      <c r="M15">
        <v>1</v>
      </c>
    </row>
    <row r="16" spans="1:13" x14ac:dyDescent="0.25">
      <c r="A16" s="95" t="s">
        <v>129</v>
      </c>
      <c r="B16" t="s">
        <v>120</v>
      </c>
      <c r="D16">
        <v>11</v>
      </c>
      <c r="E16">
        <v>15</v>
      </c>
      <c r="F16">
        <v>11</v>
      </c>
      <c r="G16">
        <v>14</v>
      </c>
      <c r="H16">
        <v>8</v>
      </c>
      <c r="I16">
        <v>8</v>
      </c>
      <c r="J16">
        <v>3</v>
      </c>
      <c r="K16">
        <v>2</v>
      </c>
      <c r="L16">
        <v>5</v>
      </c>
      <c r="M16">
        <v>13</v>
      </c>
    </row>
    <row r="17" spans="1:13" x14ac:dyDescent="0.25">
      <c r="A17" s="95" t="s">
        <v>130</v>
      </c>
      <c r="B17" t="s">
        <v>120</v>
      </c>
      <c r="D17">
        <v>2</v>
      </c>
      <c r="E17">
        <v>2</v>
      </c>
      <c r="F17">
        <v>3</v>
      </c>
      <c r="G17">
        <v>1</v>
      </c>
      <c r="H17">
        <v>1</v>
      </c>
      <c r="I17">
        <v>0</v>
      </c>
      <c r="J17">
        <v>1</v>
      </c>
      <c r="K17">
        <v>0</v>
      </c>
      <c r="L17">
        <v>1</v>
      </c>
      <c r="M17">
        <v>0</v>
      </c>
    </row>
    <row r="18" spans="1:13" x14ac:dyDescent="0.25">
      <c r="A18" s="95" t="s">
        <v>115</v>
      </c>
      <c r="B18" t="s">
        <v>120</v>
      </c>
      <c r="D18">
        <v>19</v>
      </c>
      <c r="E18">
        <v>20</v>
      </c>
      <c r="F18">
        <v>11</v>
      </c>
      <c r="G18">
        <v>14</v>
      </c>
      <c r="H18">
        <v>18</v>
      </c>
      <c r="I18">
        <v>5</v>
      </c>
      <c r="J18">
        <v>5</v>
      </c>
      <c r="K18">
        <v>1</v>
      </c>
      <c r="L18">
        <v>7</v>
      </c>
      <c r="M18">
        <v>6</v>
      </c>
    </row>
    <row r="19" spans="1:13" x14ac:dyDescent="0.25">
      <c r="A19" s="95" t="s">
        <v>131</v>
      </c>
      <c r="B19" t="s">
        <v>120</v>
      </c>
      <c r="D19">
        <v>4</v>
      </c>
      <c r="E19">
        <v>5</v>
      </c>
      <c r="F19">
        <v>6</v>
      </c>
      <c r="G19">
        <v>3</v>
      </c>
      <c r="H19">
        <v>1</v>
      </c>
      <c r="I19">
        <v>0</v>
      </c>
      <c r="J19">
        <v>1</v>
      </c>
      <c r="K19">
        <v>0</v>
      </c>
      <c r="L19">
        <v>5</v>
      </c>
      <c r="M19">
        <v>1</v>
      </c>
    </row>
    <row r="20" spans="1:13" x14ac:dyDescent="0.25">
      <c r="A20" s="95" t="s">
        <v>132</v>
      </c>
      <c r="B20" t="s">
        <v>120</v>
      </c>
      <c r="D20">
        <v>2</v>
      </c>
      <c r="E20">
        <v>2</v>
      </c>
      <c r="F20">
        <v>0</v>
      </c>
      <c r="G20">
        <v>1</v>
      </c>
      <c r="H20">
        <v>0</v>
      </c>
      <c r="I20">
        <v>1</v>
      </c>
      <c r="J20">
        <v>0</v>
      </c>
      <c r="K20">
        <v>1</v>
      </c>
      <c r="L20">
        <v>1</v>
      </c>
      <c r="M20">
        <v>0</v>
      </c>
    </row>
    <row r="21" spans="1:13" x14ac:dyDescent="0.25">
      <c r="A21" s="95" t="s">
        <v>116</v>
      </c>
      <c r="B21" t="s">
        <v>120</v>
      </c>
      <c r="D21">
        <v>3</v>
      </c>
      <c r="E21">
        <v>7</v>
      </c>
      <c r="F21">
        <v>8</v>
      </c>
      <c r="G21">
        <v>5</v>
      </c>
      <c r="H21">
        <v>3</v>
      </c>
      <c r="I21">
        <v>5</v>
      </c>
      <c r="J21">
        <v>4</v>
      </c>
      <c r="K21">
        <v>2</v>
      </c>
      <c r="L21">
        <v>3</v>
      </c>
      <c r="M21">
        <v>8</v>
      </c>
    </row>
    <row r="22" spans="1:13" x14ac:dyDescent="0.25">
      <c r="A22" s="95" t="s">
        <v>134</v>
      </c>
      <c r="B22" t="s">
        <v>120</v>
      </c>
      <c r="D22">
        <v>15</v>
      </c>
      <c r="E22">
        <v>8</v>
      </c>
      <c r="F22">
        <v>10</v>
      </c>
      <c r="G22">
        <v>4</v>
      </c>
      <c r="H22">
        <v>7</v>
      </c>
      <c r="I22">
        <v>3</v>
      </c>
      <c r="J22">
        <v>4</v>
      </c>
      <c r="K22">
        <v>2</v>
      </c>
      <c r="L22">
        <v>7</v>
      </c>
      <c r="M22">
        <v>4</v>
      </c>
    </row>
    <row r="23" spans="1:13" x14ac:dyDescent="0.25">
      <c r="A23" s="95" t="s">
        <v>97</v>
      </c>
      <c r="B23" t="s">
        <v>120</v>
      </c>
      <c r="D23">
        <v>1</v>
      </c>
      <c r="E23">
        <v>1</v>
      </c>
      <c r="F23">
        <v>2</v>
      </c>
      <c r="G23">
        <v>0</v>
      </c>
      <c r="H23">
        <v>0</v>
      </c>
      <c r="I23">
        <v>1</v>
      </c>
      <c r="J23">
        <v>0</v>
      </c>
      <c r="K23">
        <v>0</v>
      </c>
      <c r="L23">
        <v>0</v>
      </c>
      <c r="M23">
        <v>0</v>
      </c>
    </row>
    <row r="24" spans="1:13" x14ac:dyDescent="0.25">
      <c r="A24" s="95" t="s">
        <v>98</v>
      </c>
      <c r="B24" t="s">
        <v>120</v>
      </c>
      <c r="D24">
        <v>1</v>
      </c>
      <c r="E24">
        <v>4</v>
      </c>
      <c r="F24">
        <v>0</v>
      </c>
      <c r="G24">
        <v>0</v>
      </c>
      <c r="H24">
        <v>0</v>
      </c>
      <c r="I24">
        <v>0</v>
      </c>
      <c r="J24">
        <v>1</v>
      </c>
      <c r="K24">
        <v>1</v>
      </c>
      <c r="L24">
        <v>2</v>
      </c>
      <c r="M24">
        <v>2</v>
      </c>
    </row>
    <row r="25" spans="1:13" x14ac:dyDescent="0.25">
      <c r="A25" s="95" t="s">
        <v>135</v>
      </c>
      <c r="B25" t="s">
        <v>120</v>
      </c>
      <c r="D25">
        <v>29</v>
      </c>
      <c r="E25">
        <v>10</v>
      </c>
      <c r="F25">
        <v>34</v>
      </c>
      <c r="G25">
        <v>11</v>
      </c>
      <c r="H25">
        <v>15</v>
      </c>
      <c r="I25">
        <v>2</v>
      </c>
      <c r="J25">
        <v>2</v>
      </c>
      <c r="K25">
        <v>6</v>
      </c>
      <c r="L25">
        <v>15</v>
      </c>
      <c r="M25">
        <v>8</v>
      </c>
    </row>
    <row r="26" spans="1:13" x14ac:dyDescent="0.25">
      <c r="A26" s="95" t="s">
        <v>136</v>
      </c>
      <c r="B26" t="s">
        <v>120</v>
      </c>
      <c r="D26">
        <v>5</v>
      </c>
      <c r="E26">
        <v>4</v>
      </c>
      <c r="F26">
        <v>4</v>
      </c>
      <c r="G26">
        <v>3</v>
      </c>
      <c r="H26">
        <v>5</v>
      </c>
      <c r="I26">
        <v>1</v>
      </c>
      <c r="J26">
        <v>1</v>
      </c>
      <c r="K26">
        <v>0</v>
      </c>
      <c r="L26">
        <v>3</v>
      </c>
      <c r="M26">
        <v>1</v>
      </c>
    </row>
    <row r="27" spans="1:13" x14ac:dyDescent="0.25">
      <c r="A27" s="95" t="s">
        <v>137</v>
      </c>
      <c r="B27" t="s">
        <v>120</v>
      </c>
      <c r="D27">
        <v>19</v>
      </c>
      <c r="E27">
        <v>7</v>
      </c>
      <c r="F27">
        <v>21</v>
      </c>
      <c r="G27">
        <v>12</v>
      </c>
      <c r="H27">
        <v>13</v>
      </c>
      <c r="I27">
        <v>0</v>
      </c>
      <c r="J27">
        <v>3</v>
      </c>
      <c r="K27">
        <v>0</v>
      </c>
      <c r="L27">
        <v>5</v>
      </c>
      <c r="M27">
        <v>3</v>
      </c>
    </row>
    <row r="28" spans="1:13" x14ac:dyDescent="0.25">
      <c r="A28" s="95" t="s">
        <v>138</v>
      </c>
      <c r="B28" t="s">
        <v>120</v>
      </c>
      <c r="D28">
        <v>7</v>
      </c>
      <c r="E28">
        <v>3</v>
      </c>
      <c r="F28">
        <v>10</v>
      </c>
      <c r="G28">
        <v>4</v>
      </c>
      <c r="H28">
        <v>6</v>
      </c>
      <c r="I28">
        <v>2</v>
      </c>
      <c r="J28">
        <v>2</v>
      </c>
      <c r="K28">
        <v>2</v>
      </c>
      <c r="L28">
        <v>3</v>
      </c>
      <c r="M28">
        <v>4</v>
      </c>
    </row>
    <row r="29" spans="1:13" x14ac:dyDescent="0.25">
      <c r="A29" s="95" t="s">
        <v>75</v>
      </c>
      <c r="B29" t="s">
        <v>120</v>
      </c>
      <c r="D29">
        <v>12</v>
      </c>
      <c r="E29">
        <v>4</v>
      </c>
      <c r="F29">
        <v>6</v>
      </c>
      <c r="G29">
        <v>10</v>
      </c>
      <c r="H29">
        <v>10</v>
      </c>
      <c r="I29">
        <v>1</v>
      </c>
      <c r="J29">
        <v>0</v>
      </c>
      <c r="K29">
        <v>1</v>
      </c>
      <c r="L29">
        <v>1</v>
      </c>
      <c r="M29">
        <v>2</v>
      </c>
    </row>
    <row r="30" spans="1:13" x14ac:dyDescent="0.25">
      <c r="A30" s="95" t="s">
        <v>139</v>
      </c>
      <c r="B30" t="s">
        <v>120</v>
      </c>
      <c r="D30">
        <v>2</v>
      </c>
      <c r="E30">
        <v>1</v>
      </c>
      <c r="F30">
        <v>2</v>
      </c>
      <c r="G30">
        <v>2</v>
      </c>
      <c r="H30">
        <v>1</v>
      </c>
      <c r="I30">
        <v>0</v>
      </c>
      <c r="J30">
        <v>0</v>
      </c>
      <c r="K30">
        <v>0</v>
      </c>
      <c r="L30">
        <v>0</v>
      </c>
      <c r="M30">
        <v>0</v>
      </c>
    </row>
    <row r="31" spans="1:13" x14ac:dyDescent="0.25">
      <c r="A31" s="95" t="s">
        <v>140</v>
      </c>
      <c r="B31" t="s">
        <v>120</v>
      </c>
      <c r="D31">
        <v>0</v>
      </c>
      <c r="E31">
        <v>0</v>
      </c>
      <c r="F31">
        <v>1</v>
      </c>
      <c r="G31">
        <v>0</v>
      </c>
      <c r="H31">
        <v>0</v>
      </c>
      <c r="I31">
        <v>0</v>
      </c>
      <c r="J31">
        <v>0</v>
      </c>
      <c r="K31">
        <v>0</v>
      </c>
      <c r="L31">
        <v>0</v>
      </c>
      <c r="M31">
        <v>2</v>
      </c>
    </row>
    <row r="32" spans="1:13" x14ac:dyDescent="0.25">
      <c r="A32" s="95" t="s">
        <v>141</v>
      </c>
      <c r="B32" t="s">
        <v>120</v>
      </c>
      <c r="D32">
        <v>1</v>
      </c>
      <c r="E32">
        <v>1</v>
      </c>
      <c r="F32">
        <v>0</v>
      </c>
      <c r="G32">
        <v>3</v>
      </c>
      <c r="H32">
        <v>0</v>
      </c>
      <c r="I32">
        <v>1</v>
      </c>
      <c r="J32">
        <v>0</v>
      </c>
      <c r="K32">
        <v>0</v>
      </c>
      <c r="L32">
        <v>1</v>
      </c>
      <c r="M32">
        <v>0</v>
      </c>
    </row>
    <row r="33" spans="1:13" x14ac:dyDescent="0.25">
      <c r="A33" s="95" t="s">
        <v>142</v>
      </c>
      <c r="B33" t="s">
        <v>120</v>
      </c>
      <c r="D33">
        <v>3</v>
      </c>
      <c r="E33">
        <v>3</v>
      </c>
      <c r="F33">
        <v>3</v>
      </c>
      <c r="G33">
        <v>2</v>
      </c>
      <c r="H33">
        <v>1</v>
      </c>
      <c r="I33">
        <v>0</v>
      </c>
      <c r="J33">
        <v>0</v>
      </c>
      <c r="K33">
        <v>0</v>
      </c>
      <c r="L33">
        <v>2</v>
      </c>
      <c r="M33">
        <v>5</v>
      </c>
    </row>
    <row r="34" spans="1:13" x14ac:dyDescent="0.25">
      <c r="A34" s="95" t="s">
        <v>59</v>
      </c>
      <c r="B34" t="s">
        <v>120</v>
      </c>
      <c r="D34">
        <v>1</v>
      </c>
      <c r="E34">
        <v>1</v>
      </c>
      <c r="F34">
        <v>0</v>
      </c>
      <c r="G34">
        <v>0</v>
      </c>
      <c r="H34">
        <v>0</v>
      </c>
      <c r="I34">
        <v>1</v>
      </c>
      <c r="J34">
        <v>0</v>
      </c>
      <c r="K34">
        <v>0</v>
      </c>
      <c r="L34">
        <v>1</v>
      </c>
      <c r="M34">
        <v>2</v>
      </c>
    </row>
    <row r="35" spans="1:13" x14ac:dyDescent="0.25">
      <c r="A35" s="95" t="s">
        <v>143</v>
      </c>
      <c r="B35" t="s">
        <v>120</v>
      </c>
      <c r="D35">
        <v>6</v>
      </c>
      <c r="E35">
        <v>3</v>
      </c>
      <c r="F35">
        <v>1</v>
      </c>
      <c r="G35">
        <v>1</v>
      </c>
      <c r="H35">
        <v>2</v>
      </c>
      <c r="I35">
        <v>2</v>
      </c>
      <c r="J35">
        <v>0</v>
      </c>
      <c r="K35">
        <v>0</v>
      </c>
      <c r="L35">
        <v>6</v>
      </c>
      <c r="M35">
        <v>2</v>
      </c>
    </row>
    <row r="36" spans="1:13" x14ac:dyDescent="0.25">
      <c r="A36" s="95" t="s">
        <v>95</v>
      </c>
      <c r="B36" t="s">
        <v>120</v>
      </c>
      <c r="D36">
        <v>5</v>
      </c>
      <c r="E36">
        <v>8</v>
      </c>
      <c r="F36">
        <v>1</v>
      </c>
      <c r="G36">
        <v>1</v>
      </c>
      <c r="H36">
        <v>1</v>
      </c>
      <c r="I36">
        <v>1</v>
      </c>
      <c r="J36">
        <v>2</v>
      </c>
      <c r="K36">
        <v>0</v>
      </c>
      <c r="L36">
        <v>0</v>
      </c>
      <c r="M36">
        <v>10</v>
      </c>
    </row>
    <row r="37" spans="1:13" x14ac:dyDescent="0.25">
      <c r="A37" s="95" t="s">
        <v>145</v>
      </c>
      <c r="B37" t="s">
        <v>120</v>
      </c>
      <c r="D37">
        <v>0</v>
      </c>
      <c r="E37">
        <v>0</v>
      </c>
      <c r="F37">
        <v>1</v>
      </c>
      <c r="G37">
        <v>0</v>
      </c>
      <c r="H37">
        <v>1</v>
      </c>
      <c r="I37">
        <v>0</v>
      </c>
      <c r="J37">
        <v>0</v>
      </c>
      <c r="K37">
        <v>1</v>
      </c>
      <c r="L37">
        <v>0</v>
      </c>
      <c r="M37">
        <v>0</v>
      </c>
    </row>
    <row r="38" spans="1:13" x14ac:dyDescent="0.25">
      <c r="A38" s="95" t="s">
        <v>146</v>
      </c>
      <c r="B38" t="s">
        <v>120</v>
      </c>
      <c r="D38">
        <v>1</v>
      </c>
      <c r="E38">
        <v>1</v>
      </c>
      <c r="F38">
        <v>2</v>
      </c>
      <c r="G38">
        <v>0</v>
      </c>
      <c r="H38">
        <v>0</v>
      </c>
      <c r="I38">
        <v>0</v>
      </c>
      <c r="J38">
        <v>0</v>
      </c>
      <c r="K38">
        <v>0</v>
      </c>
      <c r="L38">
        <v>0</v>
      </c>
      <c r="M38">
        <v>0</v>
      </c>
    </row>
    <row r="39" spans="1:13" x14ac:dyDescent="0.25">
      <c r="A39" s="95" t="s">
        <v>148</v>
      </c>
      <c r="B39" t="s">
        <v>120</v>
      </c>
      <c r="D39">
        <v>0</v>
      </c>
      <c r="E39">
        <v>2</v>
      </c>
      <c r="F39">
        <v>0</v>
      </c>
      <c r="G39">
        <v>0</v>
      </c>
      <c r="H39">
        <v>0</v>
      </c>
      <c r="I39">
        <v>0</v>
      </c>
      <c r="J39">
        <v>0</v>
      </c>
      <c r="K39">
        <v>1</v>
      </c>
      <c r="L39">
        <v>3</v>
      </c>
      <c r="M39">
        <v>2</v>
      </c>
    </row>
    <row r="40" spans="1:13" x14ac:dyDescent="0.25">
      <c r="A40" s="95" t="s">
        <v>149</v>
      </c>
      <c r="B40" t="s">
        <v>120</v>
      </c>
      <c r="D40">
        <v>0</v>
      </c>
      <c r="E40">
        <v>0</v>
      </c>
      <c r="F40">
        <v>0</v>
      </c>
      <c r="G40">
        <v>0</v>
      </c>
      <c r="H40">
        <v>0</v>
      </c>
      <c r="I40">
        <v>0</v>
      </c>
      <c r="J40">
        <v>0</v>
      </c>
      <c r="K40">
        <v>1</v>
      </c>
      <c r="L40">
        <v>1</v>
      </c>
      <c r="M40">
        <v>1</v>
      </c>
    </row>
    <row r="41" spans="1:13" x14ac:dyDescent="0.25">
      <c r="A41" s="95" t="s">
        <v>107</v>
      </c>
      <c r="B41" t="s">
        <v>120</v>
      </c>
      <c r="D41">
        <v>2</v>
      </c>
      <c r="E41">
        <v>0</v>
      </c>
      <c r="F41">
        <v>0</v>
      </c>
      <c r="G41">
        <v>0</v>
      </c>
      <c r="H41">
        <v>0</v>
      </c>
      <c r="I41">
        <v>1</v>
      </c>
      <c r="J41">
        <v>0</v>
      </c>
      <c r="K41">
        <v>5</v>
      </c>
      <c r="L41">
        <v>0</v>
      </c>
      <c r="M41">
        <v>0</v>
      </c>
    </row>
    <row r="42" spans="1:13" x14ac:dyDescent="0.25">
      <c r="A42" s="95" t="s">
        <v>150</v>
      </c>
      <c r="B42" t="s">
        <v>120</v>
      </c>
      <c r="D42">
        <v>0</v>
      </c>
      <c r="E42">
        <v>0</v>
      </c>
      <c r="F42">
        <v>0</v>
      </c>
      <c r="G42">
        <v>0</v>
      </c>
      <c r="H42">
        <v>0</v>
      </c>
      <c r="I42">
        <v>0</v>
      </c>
      <c r="J42">
        <v>0</v>
      </c>
      <c r="K42">
        <v>1</v>
      </c>
      <c r="L42">
        <v>0</v>
      </c>
      <c r="M42">
        <v>0</v>
      </c>
    </row>
    <row r="43" spans="1:13" x14ac:dyDescent="0.25">
      <c r="A43" s="95" t="s">
        <v>151</v>
      </c>
      <c r="B43" t="s">
        <v>120</v>
      </c>
      <c r="D43">
        <v>9</v>
      </c>
      <c r="E43">
        <v>17</v>
      </c>
      <c r="F43">
        <v>6</v>
      </c>
      <c r="G43">
        <v>2</v>
      </c>
      <c r="H43">
        <v>3</v>
      </c>
      <c r="I43">
        <v>1</v>
      </c>
      <c r="J43">
        <v>2</v>
      </c>
      <c r="K43">
        <v>19</v>
      </c>
      <c r="L43">
        <v>10</v>
      </c>
      <c r="M43">
        <v>9</v>
      </c>
    </row>
    <row r="44" spans="1:13" x14ac:dyDescent="0.25">
      <c r="A44" s="95" t="s">
        <v>152</v>
      </c>
      <c r="B44" t="s">
        <v>120</v>
      </c>
      <c r="D44">
        <v>27</v>
      </c>
      <c r="E44">
        <v>24</v>
      </c>
      <c r="F44">
        <v>6</v>
      </c>
      <c r="G44">
        <v>2</v>
      </c>
      <c r="H44">
        <v>7</v>
      </c>
      <c r="I44">
        <v>1</v>
      </c>
      <c r="J44">
        <v>5</v>
      </c>
      <c r="K44">
        <v>50</v>
      </c>
      <c r="L44">
        <v>43</v>
      </c>
      <c r="M44">
        <v>31</v>
      </c>
    </row>
    <row r="45" spans="1:13" x14ac:dyDescent="0.25">
      <c r="A45" s="95" t="s">
        <v>153</v>
      </c>
      <c r="B45" t="s">
        <v>120</v>
      </c>
      <c r="D45">
        <v>4</v>
      </c>
      <c r="E45">
        <v>2</v>
      </c>
      <c r="F45">
        <v>0</v>
      </c>
      <c r="G45">
        <v>0</v>
      </c>
      <c r="H45">
        <v>5</v>
      </c>
      <c r="I45">
        <v>0</v>
      </c>
      <c r="J45">
        <v>0</v>
      </c>
      <c r="K45">
        <v>15</v>
      </c>
      <c r="L45">
        <v>6</v>
      </c>
      <c r="M45">
        <v>4</v>
      </c>
    </row>
    <row r="46" spans="1:13" x14ac:dyDescent="0.25">
      <c r="A46" s="95" t="s">
        <v>111</v>
      </c>
      <c r="B46" t="s">
        <v>120</v>
      </c>
      <c r="D46">
        <v>5</v>
      </c>
      <c r="E46">
        <v>2</v>
      </c>
      <c r="F46">
        <v>1</v>
      </c>
      <c r="G46">
        <v>3</v>
      </c>
      <c r="H46">
        <v>0</v>
      </c>
      <c r="I46">
        <v>0</v>
      </c>
      <c r="J46">
        <v>0</v>
      </c>
      <c r="K46">
        <v>10</v>
      </c>
      <c r="L46">
        <v>4</v>
      </c>
      <c r="M46">
        <v>4</v>
      </c>
    </row>
    <row r="47" spans="1:13" x14ac:dyDescent="0.25">
      <c r="A47" s="95" t="s">
        <v>154</v>
      </c>
      <c r="B47" t="s">
        <v>120</v>
      </c>
      <c r="D47">
        <v>3</v>
      </c>
      <c r="E47">
        <v>3</v>
      </c>
      <c r="F47">
        <v>1</v>
      </c>
      <c r="G47">
        <v>4</v>
      </c>
      <c r="H47">
        <v>0</v>
      </c>
      <c r="I47">
        <v>0</v>
      </c>
      <c r="J47">
        <v>0</v>
      </c>
      <c r="K47">
        <v>9</v>
      </c>
      <c r="L47">
        <v>5</v>
      </c>
      <c r="M47">
        <v>8</v>
      </c>
    </row>
    <row r="48" spans="1:13" x14ac:dyDescent="0.25">
      <c r="A48" s="95" t="s">
        <v>65</v>
      </c>
      <c r="B48" t="s">
        <v>120</v>
      </c>
      <c r="D48">
        <v>1</v>
      </c>
      <c r="E48">
        <v>2</v>
      </c>
      <c r="F48">
        <v>1</v>
      </c>
      <c r="G48">
        <v>1</v>
      </c>
      <c r="H48">
        <v>0</v>
      </c>
      <c r="I48">
        <v>0</v>
      </c>
      <c r="J48">
        <v>0</v>
      </c>
      <c r="K48">
        <v>5</v>
      </c>
      <c r="L48">
        <v>1</v>
      </c>
      <c r="M48">
        <v>2</v>
      </c>
    </row>
    <row r="49" spans="1:13" x14ac:dyDescent="0.25">
      <c r="A49" s="95" t="s">
        <v>81</v>
      </c>
      <c r="B49" t="s">
        <v>120</v>
      </c>
      <c r="D49">
        <v>2</v>
      </c>
      <c r="E49">
        <v>3</v>
      </c>
      <c r="F49">
        <v>1</v>
      </c>
      <c r="G49">
        <v>0</v>
      </c>
      <c r="H49">
        <v>0</v>
      </c>
      <c r="I49">
        <v>0</v>
      </c>
      <c r="J49">
        <v>1</v>
      </c>
      <c r="K49">
        <v>0</v>
      </c>
      <c r="L49">
        <v>0</v>
      </c>
      <c r="M49">
        <v>2</v>
      </c>
    </row>
    <row r="50" spans="1:13" x14ac:dyDescent="0.25">
      <c r="A50" s="95" t="s">
        <v>155</v>
      </c>
      <c r="B50" t="s">
        <v>120</v>
      </c>
      <c r="D50">
        <v>2</v>
      </c>
      <c r="E50">
        <v>0</v>
      </c>
      <c r="F50">
        <v>0</v>
      </c>
      <c r="G50">
        <v>0</v>
      </c>
      <c r="H50">
        <v>0</v>
      </c>
      <c r="I50">
        <v>0</v>
      </c>
      <c r="J50">
        <v>1</v>
      </c>
      <c r="K50">
        <v>4</v>
      </c>
      <c r="L50">
        <v>4</v>
      </c>
      <c r="M50">
        <v>2</v>
      </c>
    </row>
    <row r="51" spans="1:13" x14ac:dyDescent="0.25">
      <c r="A51" s="95" t="s">
        <v>99</v>
      </c>
      <c r="B51" t="s">
        <v>120</v>
      </c>
      <c r="D51">
        <v>11</v>
      </c>
      <c r="E51">
        <v>3</v>
      </c>
      <c r="F51">
        <v>2</v>
      </c>
      <c r="G51">
        <v>10</v>
      </c>
      <c r="H51">
        <v>2</v>
      </c>
      <c r="I51">
        <v>0</v>
      </c>
      <c r="J51">
        <v>0</v>
      </c>
      <c r="K51">
        <v>54</v>
      </c>
      <c r="L51">
        <v>24</v>
      </c>
      <c r="M51">
        <v>33</v>
      </c>
    </row>
    <row r="52" spans="1:13" x14ac:dyDescent="0.25">
      <c r="A52" s="95" t="s">
        <v>101</v>
      </c>
      <c r="B52" t="s">
        <v>120</v>
      </c>
      <c r="D52">
        <v>9</v>
      </c>
      <c r="E52">
        <v>8</v>
      </c>
      <c r="F52">
        <v>1</v>
      </c>
      <c r="G52">
        <v>11</v>
      </c>
      <c r="H52">
        <v>3</v>
      </c>
      <c r="I52">
        <v>0</v>
      </c>
      <c r="J52">
        <v>0</v>
      </c>
      <c r="K52">
        <v>24</v>
      </c>
      <c r="L52">
        <v>8</v>
      </c>
      <c r="M52">
        <v>12</v>
      </c>
    </row>
    <row r="53" spans="1:13" x14ac:dyDescent="0.25">
      <c r="A53" s="95" t="s">
        <v>156</v>
      </c>
      <c r="B53" t="s">
        <v>120</v>
      </c>
      <c r="D53">
        <v>5</v>
      </c>
      <c r="E53">
        <v>3</v>
      </c>
      <c r="F53">
        <v>0</v>
      </c>
      <c r="G53">
        <v>0</v>
      </c>
      <c r="H53">
        <v>0</v>
      </c>
      <c r="I53">
        <v>0</v>
      </c>
      <c r="J53">
        <v>0</v>
      </c>
      <c r="K53">
        <v>8</v>
      </c>
      <c r="L53">
        <v>3</v>
      </c>
      <c r="M53">
        <v>4</v>
      </c>
    </row>
    <row r="54" spans="1:13" x14ac:dyDescent="0.25">
      <c r="A54" s="95" t="s">
        <v>157</v>
      </c>
      <c r="B54" t="s">
        <v>120</v>
      </c>
      <c r="D54">
        <v>0</v>
      </c>
      <c r="E54">
        <v>1</v>
      </c>
      <c r="F54">
        <v>0</v>
      </c>
      <c r="G54">
        <v>0</v>
      </c>
      <c r="H54">
        <v>0</v>
      </c>
      <c r="I54">
        <v>0</v>
      </c>
      <c r="J54">
        <v>0</v>
      </c>
      <c r="K54">
        <v>0</v>
      </c>
      <c r="L54">
        <v>1</v>
      </c>
      <c r="M54">
        <v>3</v>
      </c>
    </row>
    <row r="55" spans="1:13" x14ac:dyDescent="0.25">
      <c r="A55" s="95" t="s">
        <v>158</v>
      </c>
      <c r="B55" t="s">
        <v>120</v>
      </c>
      <c r="D55">
        <v>27</v>
      </c>
      <c r="E55">
        <v>20</v>
      </c>
      <c r="F55">
        <v>7</v>
      </c>
      <c r="G55">
        <v>2</v>
      </c>
      <c r="H55">
        <v>4</v>
      </c>
      <c r="I55">
        <v>3</v>
      </c>
      <c r="J55">
        <v>2</v>
      </c>
      <c r="K55">
        <v>1</v>
      </c>
      <c r="L55">
        <v>18</v>
      </c>
      <c r="M55">
        <v>6</v>
      </c>
    </row>
    <row r="56" spans="1:13" x14ac:dyDescent="0.25">
      <c r="A56" s="95" t="s">
        <v>159</v>
      </c>
      <c r="B56" t="s">
        <v>120</v>
      </c>
      <c r="D56">
        <v>0</v>
      </c>
      <c r="E56">
        <v>1</v>
      </c>
      <c r="F56">
        <v>0</v>
      </c>
      <c r="G56">
        <v>0</v>
      </c>
      <c r="H56">
        <v>0</v>
      </c>
      <c r="I56">
        <v>0</v>
      </c>
      <c r="J56">
        <v>0</v>
      </c>
      <c r="K56">
        <v>0</v>
      </c>
      <c r="L56">
        <v>0</v>
      </c>
      <c r="M56">
        <v>0</v>
      </c>
    </row>
    <row r="57" spans="1:13" x14ac:dyDescent="0.25">
      <c r="A57" s="95" t="s">
        <v>160</v>
      </c>
      <c r="B57" t="s">
        <v>120</v>
      </c>
      <c r="D57">
        <v>4</v>
      </c>
      <c r="E57">
        <v>6</v>
      </c>
      <c r="F57">
        <v>2</v>
      </c>
      <c r="G57">
        <v>0</v>
      </c>
      <c r="H57">
        <v>1</v>
      </c>
      <c r="I57">
        <v>0</v>
      </c>
      <c r="J57">
        <v>0</v>
      </c>
      <c r="K57">
        <v>1</v>
      </c>
      <c r="L57">
        <v>2</v>
      </c>
      <c r="M57">
        <v>4</v>
      </c>
    </row>
    <row r="58" spans="1:13" x14ac:dyDescent="0.25">
      <c r="A58" s="95" t="s">
        <v>62</v>
      </c>
      <c r="B58" t="s">
        <v>120</v>
      </c>
      <c r="D58">
        <v>4</v>
      </c>
      <c r="E58">
        <v>2</v>
      </c>
      <c r="F58">
        <v>3</v>
      </c>
      <c r="G58">
        <v>0</v>
      </c>
      <c r="H58">
        <v>0</v>
      </c>
      <c r="I58">
        <v>3</v>
      </c>
      <c r="J58">
        <v>1</v>
      </c>
      <c r="K58">
        <v>0</v>
      </c>
      <c r="L58">
        <v>3</v>
      </c>
      <c r="M58">
        <v>1</v>
      </c>
    </row>
    <row r="59" spans="1:13" x14ac:dyDescent="0.25">
      <c r="A59" s="95" t="s">
        <v>161</v>
      </c>
      <c r="B59" t="s">
        <v>120</v>
      </c>
      <c r="D59">
        <v>3</v>
      </c>
      <c r="E59">
        <v>1</v>
      </c>
      <c r="F59">
        <v>0</v>
      </c>
      <c r="G59">
        <v>0</v>
      </c>
      <c r="H59">
        <v>0</v>
      </c>
      <c r="I59">
        <v>0</v>
      </c>
      <c r="J59">
        <v>0</v>
      </c>
      <c r="K59">
        <v>0</v>
      </c>
      <c r="L59">
        <v>1</v>
      </c>
      <c r="M59">
        <v>2</v>
      </c>
    </row>
    <row r="60" spans="1:13" x14ac:dyDescent="0.25">
      <c r="A60" s="95" t="s">
        <v>162</v>
      </c>
      <c r="B60" t="s">
        <v>120</v>
      </c>
      <c r="D60">
        <v>0</v>
      </c>
      <c r="E60">
        <v>1</v>
      </c>
      <c r="F60">
        <v>0</v>
      </c>
      <c r="G60">
        <v>0</v>
      </c>
      <c r="H60">
        <v>1</v>
      </c>
      <c r="I60">
        <v>0</v>
      </c>
      <c r="J60">
        <v>1</v>
      </c>
      <c r="K60">
        <v>0</v>
      </c>
      <c r="L60">
        <v>1</v>
      </c>
      <c r="M60">
        <v>1</v>
      </c>
    </row>
    <row r="61" spans="1:13" x14ac:dyDescent="0.25">
      <c r="A61" s="95" t="s">
        <v>84</v>
      </c>
      <c r="B61" t="s">
        <v>120</v>
      </c>
      <c r="D61">
        <v>9</v>
      </c>
      <c r="E61">
        <v>11</v>
      </c>
      <c r="F61">
        <v>3</v>
      </c>
      <c r="G61">
        <v>1</v>
      </c>
      <c r="H61">
        <v>6</v>
      </c>
      <c r="I61">
        <v>1</v>
      </c>
      <c r="J61">
        <v>1</v>
      </c>
      <c r="K61">
        <v>23</v>
      </c>
      <c r="L61">
        <v>9</v>
      </c>
      <c r="M61">
        <v>8</v>
      </c>
    </row>
    <row r="62" spans="1:13" x14ac:dyDescent="0.25">
      <c r="A62" s="95" t="s">
        <v>163</v>
      </c>
      <c r="B62" t="s">
        <v>120</v>
      </c>
      <c r="D62">
        <v>0</v>
      </c>
      <c r="E62">
        <v>0</v>
      </c>
      <c r="F62">
        <v>0</v>
      </c>
      <c r="G62">
        <v>2</v>
      </c>
      <c r="H62">
        <v>2</v>
      </c>
      <c r="I62">
        <v>0</v>
      </c>
      <c r="J62">
        <v>0</v>
      </c>
      <c r="K62">
        <v>0</v>
      </c>
      <c r="L62">
        <v>0</v>
      </c>
      <c r="M62">
        <v>1</v>
      </c>
    </row>
    <row r="63" spans="1:13" x14ac:dyDescent="0.25">
      <c r="A63" s="95" t="s">
        <v>164</v>
      </c>
      <c r="B63" t="s">
        <v>120</v>
      </c>
      <c r="D63">
        <v>1</v>
      </c>
      <c r="E63">
        <v>1</v>
      </c>
      <c r="F63">
        <v>0</v>
      </c>
      <c r="G63">
        <v>0</v>
      </c>
      <c r="H63">
        <v>1</v>
      </c>
      <c r="I63">
        <v>1</v>
      </c>
      <c r="J63">
        <v>0</v>
      </c>
      <c r="K63">
        <v>0</v>
      </c>
      <c r="L63">
        <v>4</v>
      </c>
      <c r="M63">
        <v>2</v>
      </c>
    </row>
    <row r="64" spans="1:13" x14ac:dyDescent="0.25">
      <c r="A64" s="95" t="s">
        <v>166</v>
      </c>
      <c r="B64" t="s">
        <v>120</v>
      </c>
      <c r="D64">
        <v>1</v>
      </c>
      <c r="E64">
        <v>2</v>
      </c>
      <c r="F64">
        <v>1</v>
      </c>
      <c r="G64">
        <v>0</v>
      </c>
      <c r="H64">
        <v>1</v>
      </c>
      <c r="I64">
        <v>1</v>
      </c>
      <c r="J64">
        <v>0</v>
      </c>
      <c r="K64">
        <v>0</v>
      </c>
      <c r="L64">
        <v>2</v>
      </c>
      <c r="M64">
        <v>1</v>
      </c>
    </row>
    <row r="65" spans="1:13" x14ac:dyDescent="0.25">
      <c r="A65" s="95" t="s">
        <v>167</v>
      </c>
      <c r="B65" t="s">
        <v>120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dimension ref="A1:HH251"/>
  <sheetViews>
    <sheetView tabSelected="1" topLeftCell="EY1" workbookViewId="0">
      <selection activeCell="FS20" sqref="FS20"/>
    </sheetView>
  </sheetViews>
  <sheetFormatPr defaultRowHeight="15" x14ac:dyDescent="0.25"/>
  <cols>
    <col min="2" max="2" width="14.5703125" bestFit="1" customWidth="1"/>
    <col min="4" max="4" width="9.140625" style="183"/>
    <col min="12" max="12" width="15.5703125" bestFit="1" customWidth="1"/>
    <col min="13" max="22" width="15.5703125" style="76" customWidth="1"/>
    <col min="23" max="23" width="2.85546875" style="187" customWidth="1"/>
    <col min="24" max="24" width="0.140625" style="28" customWidth="1"/>
    <col min="25" max="25" width="14.5703125" style="76" bestFit="1" customWidth="1"/>
    <col min="26" max="26" width="8.7109375" style="76" bestFit="1" customWidth="1"/>
    <col min="27" max="27" width="11.5703125" style="32" bestFit="1" customWidth="1"/>
    <col min="28" max="28" width="11.85546875" bestFit="1" customWidth="1"/>
    <col min="29" max="29" width="14.5703125" style="32" bestFit="1" customWidth="1"/>
    <col min="30" max="30" width="11.85546875" bestFit="1" customWidth="1"/>
    <col min="31" max="31" width="12.5703125" style="32" bestFit="1" customWidth="1"/>
    <col min="33" max="33" width="15.5703125" bestFit="1" customWidth="1"/>
    <col min="34" max="34" width="15.5703125" style="30" bestFit="1" customWidth="1"/>
    <col min="36" max="36" width="16" style="32" bestFit="1" customWidth="1"/>
    <col min="37" max="37" width="9.140625" style="76"/>
    <col min="38" max="38" width="16" style="32" bestFit="1" customWidth="1"/>
    <col min="39" max="39" width="9.140625" style="76"/>
    <col min="40" max="40" width="16" style="32" bestFit="1" customWidth="1"/>
    <col min="41" max="41" width="9.140625" style="76"/>
    <col min="42" max="42" width="15.5703125" style="76" bestFit="1" customWidth="1"/>
    <col min="43" max="43" width="14.5703125" style="30" bestFit="1" customWidth="1"/>
    <col min="44" max="44" width="9.140625" style="76"/>
    <col min="45" max="45" width="11" style="32" bestFit="1" customWidth="1"/>
    <col min="46" max="46" width="9.140625" style="76"/>
    <col min="47" max="47" width="11" style="32" bestFit="1" customWidth="1"/>
    <col min="48" max="48" width="9.140625" style="76"/>
    <col min="49" max="49" width="12.5703125" style="32" bestFit="1" customWidth="1"/>
    <col min="50" max="50" width="9.140625" style="76"/>
    <col min="51" max="51" width="12.5703125" style="76" bestFit="1" customWidth="1"/>
    <col min="52" max="52" width="9.140625" style="30"/>
    <col min="53" max="53" width="9.140625" style="76"/>
    <col min="54" max="54" width="11.5703125" style="192" bestFit="1" customWidth="1"/>
    <col min="55" max="55" width="9.140625" style="76"/>
    <col min="56" max="56" width="11.5703125" style="32" bestFit="1" customWidth="1"/>
    <col min="57" max="57" width="9.140625" style="76"/>
    <col min="58" max="58" width="12.5703125" style="32" bestFit="1" customWidth="1"/>
    <col min="59" max="59" width="9.140625" style="76"/>
    <col min="60" max="60" width="12.5703125" style="76" bestFit="1" customWidth="1"/>
    <col min="61" max="61" width="12.5703125" style="30" customWidth="1"/>
    <col min="62" max="63" width="12.5703125" style="76" customWidth="1"/>
    <col min="64" max="64" width="12.5703125" style="50" customWidth="1"/>
    <col min="65" max="65" width="12.5703125" style="76" customWidth="1"/>
    <col min="66" max="66" width="12.5703125" style="50" customWidth="1"/>
    <col min="67" max="69" width="12.5703125" style="76" customWidth="1"/>
    <col min="70" max="70" width="12.5703125" style="30" customWidth="1"/>
    <col min="71" max="75" width="12.5703125" style="76" customWidth="1"/>
    <col min="76" max="76" width="16" style="76" bestFit="1" customWidth="1"/>
    <col min="77" max="77" width="15.5703125" style="50" bestFit="1" customWidth="1"/>
    <col min="78" max="78" width="12.5703125" style="76" customWidth="1"/>
    <col min="79" max="79" width="12.5703125" style="30" customWidth="1"/>
    <col min="80" max="80" width="12.5703125" style="50" customWidth="1"/>
    <col min="81" max="81" width="12.5703125" style="76" customWidth="1"/>
    <col min="82" max="82" width="12.5703125" style="50" customWidth="1"/>
    <col min="83" max="83" width="12.5703125" style="76" customWidth="1"/>
    <col min="84" max="84" width="12.5703125" style="50" customWidth="1"/>
    <col min="85" max="85" width="12.5703125" style="76" customWidth="1"/>
    <col min="86" max="86" width="12.5703125" style="50" customWidth="1"/>
    <col min="87" max="87" width="12.5703125" style="76" customWidth="1"/>
    <col min="88" max="88" width="9.140625" style="149"/>
    <col min="90" max="90" width="9.140625" style="76"/>
    <col min="91" max="91" width="10.5703125" style="32" bestFit="1" customWidth="1"/>
    <col min="92" max="92" width="9.140625" style="76"/>
    <col min="93" max="93" width="10.5703125" style="32" bestFit="1" customWidth="1"/>
    <col min="94" max="94" width="9.140625" style="76"/>
    <col min="95" max="95" width="9.140625" style="32"/>
    <col min="96" max="96" width="9.140625" style="76"/>
    <col min="97" max="97" width="15.5703125" style="76" bestFit="1" customWidth="1"/>
    <col min="98" max="98" width="14.5703125" style="30" bestFit="1" customWidth="1"/>
    <col min="99" max="99" width="14.5703125" style="76" bestFit="1" customWidth="1"/>
    <col min="100" max="100" width="10.5703125" style="32" bestFit="1" customWidth="1"/>
    <col min="101" max="101" width="9.140625" style="76"/>
    <col min="102" max="102" width="9.140625" style="32"/>
    <col min="103" max="103" width="9.140625" style="76"/>
    <col min="104" max="104" width="9.140625" style="32"/>
    <col min="105" max="105" width="9.140625" style="76"/>
    <col min="106" max="106" width="15.5703125" style="76" bestFit="1" customWidth="1"/>
    <col min="107" max="107" width="9.140625" style="30"/>
    <col min="108" max="108" width="9.140625" style="76"/>
    <col min="109" max="109" width="10.5703125" style="32" bestFit="1" customWidth="1"/>
    <col min="110" max="110" width="9.140625" style="76"/>
    <col min="111" max="111" width="10.5703125" style="32" bestFit="1" customWidth="1"/>
    <col min="112" max="112" width="9.140625" style="76"/>
    <col min="113" max="113" width="10.5703125" style="32" bestFit="1" customWidth="1"/>
    <col min="114" max="114" width="9.140625" style="76"/>
    <col min="115" max="115" width="10.5703125" style="32" bestFit="1" customWidth="1"/>
    <col min="116" max="116" width="9.140625" style="30"/>
    <col min="117" max="117" width="9.140625" style="76"/>
    <col min="118" max="118" width="10.5703125" style="32" bestFit="1" customWidth="1"/>
    <col min="119" max="119" width="9.140625" style="76"/>
    <col min="120" max="120" width="10.5703125" style="32" bestFit="1" customWidth="1"/>
    <col min="121" max="121" width="9.140625" style="76"/>
    <col min="122" max="122" width="10.5703125" style="32" bestFit="1" customWidth="1"/>
    <col min="123" max="123" width="9.140625" style="76"/>
    <col min="124" max="124" width="17" style="32" bestFit="1" customWidth="1"/>
    <col min="125" max="125" width="17" style="217" customWidth="1"/>
    <col min="126" max="127" width="17" style="32" customWidth="1"/>
    <col min="128" max="128" width="17" style="208" customWidth="1"/>
    <col min="129" max="129" width="17" style="32" customWidth="1"/>
    <col min="130" max="130" width="17" style="208" customWidth="1"/>
    <col min="131" max="131" width="17" style="32" customWidth="1"/>
    <col min="132" max="132" width="17" style="208" customWidth="1"/>
    <col min="133" max="133" width="17" style="32" customWidth="1"/>
    <col min="134" max="134" width="17" style="217" customWidth="1"/>
    <col min="135" max="136" width="17" style="192" customWidth="1"/>
    <col min="137" max="137" width="17" style="218" customWidth="1"/>
    <col min="138" max="138" width="17" style="192" customWidth="1"/>
    <col min="139" max="139" width="17" style="218" customWidth="1"/>
    <col min="140" max="140" width="17" style="192" customWidth="1"/>
    <col min="141" max="141" width="17" style="208" customWidth="1"/>
    <col min="142" max="142" width="17" style="32" customWidth="1"/>
    <col min="143" max="143" width="17" style="217" customWidth="1"/>
    <col min="144" max="145" width="17" style="32" customWidth="1"/>
    <col min="146" max="146" width="17" style="208" customWidth="1"/>
    <col min="147" max="147" width="17" style="32" customWidth="1"/>
    <col min="148" max="148" width="17" style="208" customWidth="1"/>
    <col min="149" max="149" width="17" style="32" customWidth="1"/>
    <col min="150" max="150" width="17" style="208" customWidth="1"/>
    <col min="151" max="151" width="17" style="32" customWidth="1"/>
    <col min="152" max="152" width="5.7109375" style="194" customWidth="1"/>
    <col min="153" max="154" width="11.140625" bestFit="1" customWidth="1"/>
    <col min="155" max="155" width="12.140625" bestFit="1" customWidth="1"/>
    <col min="156" max="156" width="11.7109375" bestFit="1" customWidth="1"/>
    <col min="157" max="157" width="12.7109375" bestFit="1" customWidth="1"/>
    <col min="158" max="158" width="11.7109375" bestFit="1" customWidth="1"/>
    <col min="159" max="159" width="11.5703125" bestFit="1" customWidth="1"/>
    <col min="160" max="161" width="12.5703125" bestFit="1" customWidth="1"/>
    <col min="165" max="165" width="3.28515625" style="149" customWidth="1"/>
    <col min="173" max="175" width="9.140625" style="76"/>
    <col min="176" max="176" width="3.5703125" style="149" customWidth="1"/>
    <col min="190" max="190" width="2.42578125" style="149" customWidth="1"/>
    <col min="191" max="191" width="9.140625" style="237"/>
    <col min="192" max="194" width="10.7109375" bestFit="1" customWidth="1"/>
    <col min="195" max="195" width="10.5703125" bestFit="1" customWidth="1"/>
    <col min="196" max="196" width="11.5703125" bestFit="1" customWidth="1"/>
    <col min="197" max="197" width="10.5703125" bestFit="1" customWidth="1"/>
    <col min="204" max="204" width="4.7109375" style="149" customWidth="1"/>
    <col min="205" max="209" width="10.7109375" bestFit="1" customWidth="1"/>
    <col min="210" max="210" width="11.7109375" bestFit="1" customWidth="1"/>
    <col min="211" max="212" width="11.5703125" bestFit="1" customWidth="1"/>
    <col min="213" max="213" width="10.5703125" bestFit="1" customWidth="1"/>
  </cols>
  <sheetData>
    <row r="1" spans="1:216" ht="51" customHeight="1" x14ac:dyDescent="0.25">
      <c r="A1" s="291" t="s">
        <v>233</v>
      </c>
      <c r="B1" s="291"/>
      <c r="C1" s="280" t="s">
        <v>10</v>
      </c>
      <c r="D1" s="280"/>
      <c r="E1" s="293" t="s">
        <v>11</v>
      </c>
      <c r="F1" s="294"/>
      <c r="G1" s="294"/>
      <c r="H1" s="294"/>
      <c r="I1" s="294"/>
      <c r="J1" s="294"/>
      <c r="K1" s="294"/>
      <c r="L1" s="295"/>
      <c r="M1" s="255" t="s">
        <v>262</v>
      </c>
      <c r="N1" s="256"/>
      <c r="O1" s="256"/>
      <c r="P1" s="256"/>
      <c r="Q1" s="256"/>
      <c r="R1" s="256"/>
      <c r="S1" s="256"/>
      <c r="T1" s="256"/>
      <c r="U1" s="256"/>
      <c r="V1" s="256"/>
      <c r="W1" s="184"/>
      <c r="X1" s="153"/>
      <c r="Y1" s="280" t="s">
        <v>255</v>
      </c>
      <c r="Z1" s="280"/>
      <c r="AA1" s="280"/>
      <c r="AB1" s="280"/>
      <c r="AC1" s="280"/>
      <c r="AD1" s="280"/>
      <c r="AE1" s="280"/>
      <c r="AF1" s="280"/>
      <c r="AG1" s="280"/>
      <c r="AH1" s="280"/>
      <c r="AI1" s="280"/>
      <c r="AJ1" s="189"/>
      <c r="AK1" s="175"/>
      <c r="AL1" s="189"/>
      <c r="AM1" s="175"/>
      <c r="AN1" s="189"/>
      <c r="AO1" s="175"/>
      <c r="AP1" s="175"/>
      <c r="AQ1" s="174"/>
      <c r="AR1" s="175"/>
      <c r="AS1" s="189"/>
      <c r="AT1" s="175"/>
      <c r="AU1" s="189"/>
      <c r="AV1" s="175"/>
      <c r="AW1" s="189"/>
      <c r="AX1" s="175"/>
      <c r="AY1" s="175"/>
      <c r="AZ1" s="174"/>
      <c r="BA1" s="175"/>
      <c r="BB1" s="189"/>
      <c r="BC1" s="175"/>
      <c r="BD1" s="189"/>
      <c r="BE1" s="175"/>
      <c r="BF1" s="189"/>
      <c r="BG1" s="175"/>
      <c r="BH1" s="175"/>
      <c r="BI1" s="197"/>
      <c r="BJ1" s="198"/>
      <c r="BK1" s="198"/>
      <c r="BL1" s="209"/>
      <c r="BM1" s="198"/>
      <c r="BN1" s="209"/>
      <c r="BO1" s="198"/>
      <c r="BP1" s="198"/>
      <c r="BQ1" s="198"/>
      <c r="BR1" s="197"/>
      <c r="BS1" s="198"/>
      <c r="BT1" s="198"/>
      <c r="BU1" s="198"/>
      <c r="BV1" s="198"/>
      <c r="BW1" s="198"/>
      <c r="BX1" s="198"/>
      <c r="BY1" s="209"/>
      <c r="BZ1" s="198"/>
      <c r="CA1" s="197"/>
      <c r="CB1" s="209"/>
      <c r="CC1" s="198"/>
      <c r="CD1" s="209"/>
      <c r="CE1" s="198"/>
      <c r="CF1" s="209"/>
      <c r="CG1" s="198"/>
      <c r="CH1" s="209"/>
      <c r="CI1" s="198"/>
      <c r="CK1" s="280" t="s">
        <v>263</v>
      </c>
      <c r="CL1" s="280"/>
      <c r="CM1" s="280"/>
      <c r="CN1" s="280"/>
      <c r="CO1" s="280"/>
      <c r="CP1" s="280"/>
      <c r="CQ1" s="280"/>
      <c r="CR1" s="280"/>
      <c r="CS1" s="280"/>
      <c r="CT1" s="280"/>
      <c r="CU1" s="280"/>
      <c r="CV1" s="189"/>
      <c r="CW1" s="175"/>
      <c r="CX1" s="189"/>
      <c r="CY1" s="175"/>
      <c r="CZ1" s="189"/>
      <c r="DA1" s="175"/>
      <c r="DB1" s="175"/>
      <c r="DC1" s="174"/>
      <c r="DD1" s="175"/>
      <c r="DE1" s="189"/>
      <c r="DF1" s="175"/>
      <c r="DG1" s="189"/>
      <c r="DH1" s="175"/>
      <c r="DI1" s="189"/>
      <c r="DJ1" s="175"/>
      <c r="DK1" s="189"/>
      <c r="DL1" s="174"/>
      <c r="DM1" s="175"/>
      <c r="DN1" s="189"/>
      <c r="DO1" s="175"/>
      <c r="DP1" s="189"/>
      <c r="DQ1" s="175"/>
      <c r="DR1" s="189"/>
      <c r="DS1" s="175"/>
      <c r="DT1" s="189"/>
      <c r="DU1" s="216"/>
      <c r="DV1" s="189"/>
      <c r="DW1" s="189"/>
      <c r="DX1" s="214"/>
      <c r="DY1" s="189"/>
      <c r="DZ1" s="214"/>
      <c r="EA1" s="189"/>
      <c r="EB1" s="214"/>
      <c r="EC1" s="189"/>
      <c r="ED1" s="216"/>
      <c r="EE1" s="189"/>
      <c r="EF1" s="189"/>
      <c r="EG1" s="214"/>
      <c r="EH1" s="189"/>
      <c r="EI1" s="214"/>
      <c r="EJ1" s="189"/>
      <c r="EK1" s="214"/>
      <c r="EL1" s="189"/>
      <c r="EM1" s="216"/>
      <c r="EN1" s="189"/>
      <c r="EO1" s="189"/>
      <c r="EP1" s="214"/>
      <c r="EQ1" s="189"/>
      <c r="ER1" s="214"/>
      <c r="ES1" s="189"/>
      <c r="ET1" s="214"/>
      <c r="EU1" s="189"/>
      <c r="EW1" s="279" t="s">
        <v>249</v>
      </c>
      <c r="EX1" s="280"/>
      <c r="EY1" s="280"/>
      <c r="EZ1" s="280"/>
      <c r="FA1" s="280"/>
      <c r="FB1" s="280"/>
      <c r="FC1" s="280"/>
      <c r="FD1" s="280"/>
      <c r="FE1" s="280"/>
      <c r="FF1" s="139"/>
      <c r="FG1" s="139"/>
      <c r="FH1" s="139"/>
      <c r="FJ1" s="279" t="s">
        <v>250</v>
      </c>
      <c r="FK1" s="280"/>
      <c r="FL1" s="280"/>
      <c r="FM1" s="280"/>
      <c r="FN1" s="280"/>
      <c r="FO1" s="280"/>
      <c r="FP1" s="280"/>
      <c r="FQ1" s="280"/>
      <c r="FR1" s="280"/>
      <c r="FS1" s="280"/>
      <c r="FU1" s="264" t="s">
        <v>252</v>
      </c>
      <c r="FV1" s="264"/>
      <c r="FW1" s="264"/>
      <c r="FX1" s="264"/>
      <c r="FY1" s="264"/>
      <c r="FZ1" s="264"/>
      <c r="GA1" s="264"/>
      <c r="GB1" s="264"/>
      <c r="GC1" s="264"/>
      <c r="GD1" s="264"/>
      <c r="GE1" s="138"/>
      <c r="GF1" s="138"/>
      <c r="GG1" s="138"/>
      <c r="GI1" s="264" t="s">
        <v>253</v>
      </c>
      <c r="GJ1" s="264"/>
      <c r="GK1" s="264"/>
      <c r="GL1" s="264"/>
      <c r="GM1" s="264"/>
      <c r="GN1" s="264"/>
      <c r="GO1" s="264"/>
      <c r="GP1" s="264"/>
      <c r="GQ1" s="264"/>
      <c r="GR1" s="264"/>
      <c r="GS1" s="138"/>
      <c r="GT1" s="138"/>
      <c r="GU1" s="138"/>
      <c r="GW1" s="280" t="s">
        <v>254</v>
      </c>
      <c r="GX1" s="280"/>
      <c r="GY1" s="280"/>
      <c r="GZ1" s="280"/>
      <c r="HA1" s="280"/>
      <c r="HB1" s="280"/>
      <c r="HC1" s="280"/>
      <c r="HD1" s="280"/>
      <c r="HE1" s="280"/>
      <c r="HF1" s="77"/>
      <c r="HG1" s="77"/>
      <c r="HH1" s="77"/>
    </row>
    <row r="2" spans="1:216" ht="12.75" customHeight="1" x14ac:dyDescent="0.25">
      <c r="A2" s="292"/>
      <c r="B2" s="292"/>
      <c r="C2" s="256"/>
      <c r="D2" s="256"/>
      <c r="E2" s="298">
        <v>44562</v>
      </c>
      <c r="F2" s="299"/>
      <c r="G2" s="299"/>
      <c r="H2" s="299"/>
      <c r="I2" s="298">
        <v>44593</v>
      </c>
      <c r="J2" s="299"/>
      <c r="K2" s="299"/>
      <c r="L2" s="299"/>
      <c r="M2" s="260"/>
      <c r="N2" s="260"/>
      <c r="O2" s="298">
        <v>44562</v>
      </c>
      <c r="P2" s="299"/>
      <c r="Q2" s="299"/>
      <c r="R2" s="299"/>
      <c r="S2" s="298">
        <v>44593</v>
      </c>
      <c r="T2" s="299"/>
      <c r="U2" s="299"/>
      <c r="V2" s="300"/>
      <c r="W2" s="185"/>
      <c r="X2" s="175"/>
      <c r="Y2" s="172"/>
      <c r="AA2" s="296">
        <v>44621</v>
      </c>
      <c r="AB2" s="297"/>
      <c r="AC2" s="297"/>
      <c r="AD2" s="297"/>
      <c r="AE2" s="297"/>
      <c r="AF2" s="297"/>
      <c r="AG2" s="297"/>
      <c r="AH2" s="171"/>
      <c r="AI2" s="76"/>
      <c r="AJ2" s="296">
        <v>44652</v>
      </c>
      <c r="AK2" s="297"/>
      <c r="AL2" s="297"/>
      <c r="AM2" s="297"/>
      <c r="AN2" s="297"/>
      <c r="AO2" s="297"/>
      <c r="AP2" s="297"/>
      <c r="AQ2" s="171"/>
      <c r="AS2" s="296">
        <v>44682</v>
      </c>
      <c r="AT2" s="297"/>
      <c r="AU2" s="297"/>
      <c r="AV2" s="297"/>
      <c r="AW2" s="297"/>
      <c r="AX2" s="297"/>
      <c r="AY2" s="297"/>
      <c r="AZ2" s="171"/>
      <c r="BB2" s="296">
        <v>44713</v>
      </c>
      <c r="BC2" s="297"/>
      <c r="BD2" s="297"/>
      <c r="BE2" s="297"/>
      <c r="BF2" s="297"/>
      <c r="BG2" s="297"/>
      <c r="BH2" s="297"/>
      <c r="BI2" s="195"/>
      <c r="BK2" s="296">
        <v>44743</v>
      </c>
      <c r="BL2" s="297"/>
      <c r="BM2" s="297"/>
      <c r="BN2" s="297"/>
      <c r="BO2" s="297"/>
      <c r="BP2" s="297"/>
      <c r="BQ2" s="297"/>
      <c r="BR2" s="296">
        <v>44774</v>
      </c>
      <c r="BS2" s="297"/>
      <c r="BT2" s="297"/>
      <c r="BU2" s="297"/>
      <c r="BV2" s="297"/>
      <c r="BW2" s="297"/>
      <c r="BX2" s="297"/>
      <c r="BY2" s="297"/>
      <c r="BZ2" s="296">
        <v>44805</v>
      </c>
      <c r="CA2" s="297"/>
      <c r="CB2" s="297"/>
      <c r="CC2" s="297"/>
      <c r="CD2" s="297"/>
      <c r="CE2" s="297"/>
      <c r="CF2" s="297"/>
      <c r="CG2" s="297"/>
      <c r="CH2" s="213"/>
      <c r="CI2" s="206"/>
      <c r="CK2" s="172"/>
      <c r="CM2" s="296">
        <v>44621</v>
      </c>
      <c r="CN2" s="297"/>
      <c r="CO2" s="297"/>
      <c r="CP2" s="297"/>
      <c r="CQ2" s="297"/>
      <c r="CR2" s="297"/>
      <c r="CS2" s="297"/>
      <c r="CT2" s="171"/>
      <c r="CV2" s="296">
        <v>44652</v>
      </c>
      <c r="CW2" s="297"/>
      <c r="CX2" s="297"/>
      <c r="CY2" s="297"/>
      <c r="CZ2" s="297"/>
      <c r="DA2" s="297"/>
      <c r="DB2" s="297"/>
      <c r="DC2" s="171"/>
      <c r="DE2" s="296">
        <v>44682</v>
      </c>
      <c r="DF2" s="297"/>
      <c r="DG2" s="297"/>
      <c r="DH2" s="297"/>
      <c r="DI2" s="297"/>
      <c r="DJ2" s="297"/>
      <c r="DK2" s="297"/>
      <c r="DL2" s="171"/>
      <c r="DN2" s="296">
        <v>44713</v>
      </c>
      <c r="DO2" s="297"/>
      <c r="DP2" s="297"/>
      <c r="DQ2" s="297"/>
      <c r="DR2" s="297"/>
      <c r="DS2" s="297"/>
      <c r="DT2" s="297"/>
      <c r="DU2" s="215"/>
      <c r="DV2" s="76"/>
      <c r="DW2" s="296">
        <v>44743</v>
      </c>
      <c r="DX2" s="297"/>
      <c r="DY2" s="297"/>
      <c r="DZ2" s="297"/>
      <c r="EA2" s="297"/>
      <c r="EB2" s="297"/>
      <c r="EC2" s="297"/>
      <c r="ED2" s="215"/>
      <c r="EE2" s="76"/>
      <c r="EF2" s="296">
        <v>44774</v>
      </c>
      <c r="EG2" s="297"/>
      <c r="EH2" s="297"/>
      <c r="EI2" s="297"/>
      <c r="EJ2" s="297"/>
      <c r="EK2" s="297"/>
      <c r="EL2" s="297"/>
      <c r="EM2" s="215"/>
      <c r="EN2" s="76"/>
      <c r="EO2" s="296">
        <v>44805</v>
      </c>
      <c r="EP2" s="297"/>
      <c r="EQ2" s="297"/>
      <c r="ER2" s="297"/>
      <c r="ES2" s="297"/>
      <c r="ET2" s="297"/>
      <c r="EU2" s="297"/>
      <c r="EW2" s="255"/>
      <c r="EX2" s="256"/>
      <c r="EY2" s="256"/>
      <c r="EZ2" s="256"/>
      <c r="FA2" s="256"/>
      <c r="FB2" s="256"/>
      <c r="FC2" s="256"/>
      <c r="FD2" s="256"/>
      <c r="FE2" s="256"/>
      <c r="FF2" s="139"/>
      <c r="FG2" s="139"/>
      <c r="FH2" s="139"/>
      <c r="FJ2" s="255"/>
      <c r="FK2" s="256"/>
      <c r="FL2" s="256"/>
      <c r="FM2" s="256"/>
      <c r="FN2" s="256"/>
      <c r="FO2" s="256"/>
      <c r="FP2" s="256"/>
      <c r="FQ2" s="256"/>
      <c r="FR2" s="256"/>
      <c r="FS2" s="256"/>
      <c r="FU2" s="264"/>
      <c r="FV2" s="264"/>
      <c r="FW2" s="264"/>
      <c r="FX2" s="264"/>
      <c r="FY2" s="264"/>
      <c r="FZ2" s="264"/>
      <c r="GA2" s="264"/>
      <c r="GB2" s="264"/>
      <c r="GC2" s="264"/>
      <c r="GD2" s="264"/>
      <c r="GE2" s="138"/>
      <c r="GF2" s="138"/>
      <c r="GG2" s="138"/>
      <c r="GI2" s="264"/>
      <c r="GJ2" s="264"/>
      <c r="GK2" s="264"/>
      <c r="GL2" s="264"/>
      <c r="GM2" s="264"/>
      <c r="GN2" s="264"/>
      <c r="GO2" s="264"/>
      <c r="GP2" s="264"/>
      <c r="GQ2" s="264"/>
      <c r="GR2" s="264"/>
      <c r="GS2" s="138"/>
      <c r="GT2" s="138"/>
      <c r="GU2" s="138"/>
      <c r="GW2" s="256"/>
      <c r="GX2" s="256"/>
      <c r="GY2" s="256"/>
      <c r="GZ2" s="256"/>
      <c r="HA2" s="256"/>
      <c r="HB2" s="256"/>
      <c r="HC2" s="256"/>
      <c r="HD2" s="256"/>
      <c r="HE2" s="256"/>
      <c r="HF2" s="77"/>
      <c r="HG2" s="77"/>
      <c r="HH2" s="77"/>
    </row>
    <row r="3" spans="1:216" x14ac:dyDescent="0.25">
      <c r="A3" s="141" t="s">
        <v>0</v>
      </c>
      <c r="B3" s="141" t="s">
        <v>1</v>
      </c>
      <c r="C3" s="84">
        <v>44592</v>
      </c>
      <c r="D3" s="84">
        <v>44620</v>
      </c>
      <c r="E3" s="137" t="s">
        <v>4</v>
      </c>
      <c r="F3" s="137" t="s">
        <v>5</v>
      </c>
      <c r="G3" s="137" t="s">
        <v>6</v>
      </c>
      <c r="H3" s="137" t="s">
        <v>7</v>
      </c>
      <c r="I3" s="137" t="s">
        <v>4</v>
      </c>
      <c r="J3" s="137" t="s">
        <v>5</v>
      </c>
      <c r="K3" s="137" t="s">
        <v>6</v>
      </c>
      <c r="L3" s="137" t="s">
        <v>7</v>
      </c>
      <c r="M3" s="137" t="s">
        <v>0</v>
      </c>
      <c r="N3" s="137" t="s">
        <v>1</v>
      </c>
      <c r="O3" s="137" t="s">
        <v>4</v>
      </c>
      <c r="P3" s="137" t="s">
        <v>5</v>
      </c>
      <c r="Q3" s="137" t="s">
        <v>6</v>
      </c>
      <c r="R3" s="137" t="s">
        <v>7</v>
      </c>
      <c r="S3" s="137" t="s">
        <v>4</v>
      </c>
      <c r="T3" s="137" t="s">
        <v>5</v>
      </c>
      <c r="U3" s="137" t="s">
        <v>6</v>
      </c>
      <c r="V3" s="142" t="s">
        <v>7</v>
      </c>
      <c r="W3" s="186"/>
      <c r="X3" s="91"/>
      <c r="Y3" s="182" t="s">
        <v>1</v>
      </c>
      <c r="Z3" s="177" t="s">
        <v>0</v>
      </c>
      <c r="AA3" s="190" t="s">
        <v>257</v>
      </c>
      <c r="AB3" s="173" t="s">
        <v>256</v>
      </c>
      <c r="AC3" s="190" t="s">
        <v>259</v>
      </c>
      <c r="AD3" s="173" t="s">
        <v>258</v>
      </c>
      <c r="AE3" s="190" t="s">
        <v>261</v>
      </c>
      <c r="AF3" s="173" t="s">
        <v>260</v>
      </c>
      <c r="AG3" s="118" t="s">
        <v>7</v>
      </c>
      <c r="AH3" s="177" t="s">
        <v>1</v>
      </c>
      <c r="AI3" s="177" t="s">
        <v>0</v>
      </c>
      <c r="AJ3" s="190" t="s">
        <v>257</v>
      </c>
      <c r="AK3" s="173" t="s">
        <v>256</v>
      </c>
      <c r="AL3" s="190" t="s">
        <v>259</v>
      </c>
      <c r="AM3" s="173" t="s">
        <v>258</v>
      </c>
      <c r="AN3" s="190" t="s">
        <v>261</v>
      </c>
      <c r="AO3" s="173" t="s">
        <v>260</v>
      </c>
      <c r="AP3" s="118" t="s">
        <v>7</v>
      </c>
      <c r="AQ3" s="177" t="s">
        <v>1</v>
      </c>
      <c r="AR3" s="177" t="s">
        <v>0</v>
      </c>
      <c r="AS3" s="190" t="s">
        <v>257</v>
      </c>
      <c r="AT3" s="173" t="s">
        <v>256</v>
      </c>
      <c r="AU3" s="190" t="s">
        <v>259</v>
      </c>
      <c r="AV3" s="173" t="s">
        <v>258</v>
      </c>
      <c r="AW3" s="190" t="s">
        <v>261</v>
      </c>
      <c r="AX3" s="173" t="s">
        <v>260</v>
      </c>
      <c r="AY3" s="118" t="s">
        <v>7</v>
      </c>
      <c r="AZ3" s="177" t="s">
        <v>1</v>
      </c>
      <c r="BA3" s="178" t="s">
        <v>0</v>
      </c>
      <c r="BB3" s="190" t="s">
        <v>257</v>
      </c>
      <c r="BC3" s="179" t="s">
        <v>256</v>
      </c>
      <c r="BD3" s="190" t="s">
        <v>259</v>
      </c>
      <c r="BE3" s="173" t="s">
        <v>258</v>
      </c>
      <c r="BF3" s="190" t="s">
        <v>261</v>
      </c>
      <c r="BG3" s="173" t="s">
        <v>260</v>
      </c>
      <c r="BH3" s="118" t="s">
        <v>7</v>
      </c>
      <c r="BI3" s="199" t="s">
        <v>1</v>
      </c>
      <c r="BJ3" s="200" t="s">
        <v>0</v>
      </c>
      <c r="BK3" s="190" t="s">
        <v>257</v>
      </c>
      <c r="BL3" s="211" t="s">
        <v>256</v>
      </c>
      <c r="BM3" s="190" t="s">
        <v>259</v>
      </c>
      <c r="BN3" s="210" t="s">
        <v>258</v>
      </c>
      <c r="BO3" s="190" t="s">
        <v>261</v>
      </c>
      <c r="BP3" s="196" t="s">
        <v>260</v>
      </c>
      <c r="BQ3" s="118" t="s">
        <v>7</v>
      </c>
      <c r="BR3" s="199" t="s">
        <v>1</v>
      </c>
      <c r="BS3" s="200" t="s">
        <v>0</v>
      </c>
      <c r="BT3" s="190" t="s">
        <v>257</v>
      </c>
      <c r="BU3" s="201" t="s">
        <v>256</v>
      </c>
      <c r="BV3" s="190" t="s">
        <v>259</v>
      </c>
      <c r="BW3" s="196" t="s">
        <v>258</v>
      </c>
      <c r="BX3" s="190" t="s">
        <v>261</v>
      </c>
      <c r="BY3" s="210" t="s">
        <v>260</v>
      </c>
      <c r="BZ3" s="200" t="s">
        <v>7</v>
      </c>
      <c r="CA3" s="199" t="s">
        <v>1</v>
      </c>
      <c r="CB3" s="212" t="s">
        <v>0</v>
      </c>
      <c r="CC3" s="190" t="s">
        <v>257</v>
      </c>
      <c r="CD3" s="211" t="s">
        <v>256</v>
      </c>
      <c r="CE3" s="190" t="s">
        <v>259</v>
      </c>
      <c r="CF3" s="210" t="s">
        <v>258</v>
      </c>
      <c r="CG3" s="190" t="s">
        <v>261</v>
      </c>
      <c r="CH3" s="210" t="s">
        <v>260</v>
      </c>
      <c r="CI3" s="199" t="s">
        <v>7</v>
      </c>
      <c r="CK3" s="177" t="s">
        <v>0</v>
      </c>
      <c r="CL3" s="182" t="s">
        <v>1</v>
      </c>
      <c r="CM3" s="190" t="s">
        <v>257</v>
      </c>
      <c r="CN3" s="173" t="s">
        <v>256</v>
      </c>
      <c r="CO3" s="190" t="s">
        <v>259</v>
      </c>
      <c r="CP3" s="173" t="s">
        <v>258</v>
      </c>
      <c r="CQ3" s="190" t="s">
        <v>261</v>
      </c>
      <c r="CR3" s="173" t="s">
        <v>260</v>
      </c>
      <c r="CS3" s="118" t="s">
        <v>7</v>
      </c>
      <c r="CT3" s="177" t="s">
        <v>0</v>
      </c>
      <c r="CU3" s="177" t="s">
        <v>1</v>
      </c>
      <c r="CV3" s="190" t="s">
        <v>257</v>
      </c>
      <c r="CW3" s="173" t="s">
        <v>256</v>
      </c>
      <c r="CX3" s="190" t="s">
        <v>259</v>
      </c>
      <c r="CY3" s="173" t="s">
        <v>258</v>
      </c>
      <c r="CZ3" s="190" t="s">
        <v>261</v>
      </c>
      <c r="DA3" s="173" t="s">
        <v>260</v>
      </c>
      <c r="DB3" s="118" t="s">
        <v>7</v>
      </c>
      <c r="DC3" s="177" t="s">
        <v>0</v>
      </c>
      <c r="DD3" s="177" t="s">
        <v>1</v>
      </c>
      <c r="DE3" s="190" t="s">
        <v>257</v>
      </c>
      <c r="DF3" s="173" t="s">
        <v>256</v>
      </c>
      <c r="DG3" s="190" t="s">
        <v>259</v>
      </c>
      <c r="DH3" s="173" t="s">
        <v>258</v>
      </c>
      <c r="DI3" s="190" t="s">
        <v>261</v>
      </c>
      <c r="DJ3" s="173" t="s">
        <v>260</v>
      </c>
      <c r="DK3" s="193" t="s">
        <v>7</v>
      </c>
      <c r="DL3" s="178" t="s">
        <v>0</v>
      </c>
      <c r="DM3" s="177" t="s">
        <v>1</v>
      </c>
      <c r="DN3" s="190" t="s">
        <v>257</v>
      </c>
      <c r="DO3" s="179" t="s">
        <v>256</v>
      </c>
      <c r="DP3" s="190" t="s">
        <v>259</v>
      </c>
      <c r="DQ3" s="173" t="s">
        <v>258</v>
      </c>
      <c r="DR3" s="190" t="s">
        <v>261</v>
      </c>
      <c r="DS3" s="173" t="s">
        <v>260</v>
      </c>
      <c r="DT3" s="193" t="s">
        <v>7</v>
      </c>
      <c r="DU3" s="212" t="s">
        <v>0</v>
      </c>
      <c r="DV3" s="199" t="s">
        <v>1</v>
      </c>
      <c r="DW3" s="190" t="s">
        <v>257</v>
      </c>
      <c r="DX3" s="211" t="s">
        <v>256</v>
      </c>
      <c r="DY3" s="190" t="s">
        <v>259</v>
      </c>
      <c r="DZ3" s="210" t="s">
        <v>258</v>
      </c>
      <c r="EA3" s="190" t="s">
        <v>261</v>
      </c>
      <c r="EB3" s="210" t="s">
        <v>260</v>
      </c>
      <c r="EC3" s="193" t="s">
        <v>7</v>
      </c>
      <c r="ED3" s="212" t="s">
        <v>0</v>
      </c>
      <c r="EE3" s="199" t="s">
        <v>1</v>
      </c>
      <c r="EF3" s="190" t="s">
        <v>257</v>
      </c>
      <c r="EG3" s="211" t="s">
        <v>256</v>
      </c>
      <c r="EH3" s="190" t="s">
        <v>259</v>
      </c>
      <c r="EI3" s="210" t="s">
        <v>258</v>
      </c>
      <c r="EJ3" s="190" t="s">
        <v>261</v>
      </c>
      <c r="EK3" s="210" t="s">
        <v>260</v>
      </c>
      <c r="EL3" s="193" t="s">
        <v>7</v>
      </c>
      <c r="EM3" s="212" t="s">
        <v>0</v>
      </c>
      <c r="EN3" s="199" t="s">
        <v>1</v>
      </c>
      <c r="EO3" s="190" t="s">
        <v>257</v>
      </c>
      <c r="EP3" s="211" t="s">
        <v>256</v>
      </c>
      <c r="EQ3" s="190" t="s">
        <v>259</v>
      </c>
      <c r="ER3" s="210" t="s">
        <v>258</v>
      </c>
      <c r="ES3" s="190" t="s">
        <v>261</v>
      </c>
      <c r="ET3" s="210" t="s">
        <v>260</v>
      </c>
      <c r="EU3" s="193" t="s">
        <v>7</v>
      </c>
      <c r="EW3" s="84">
        <v>44562</v>
      </c>
      <c r="EX3" s="84">
        <v>44593</v>
      </c>
      <c r="EY3" s="84">
        <v>44621</v>
      </c>
      <c r="EZ3" s="84">
        <v>44652</v>
      </c>
      <c r="FA3" s="84">
        <v>44682</v>
      </c>
      <c r="FB3" s="84">
        <v>44713</v>
      </c>
      <c r="FC3" s="84">
        <v>44743</v>
      </c>
      <c r="FD3" s="84">
        <v>44774</v>
      </c>
      <c r="FE3" s="84">
        <v>44805</v>
      </c>
      <c r="FF3" s="84">
        <v>44835</v>
      </c>
      <c r="FG3" s="84">
        <v>44866</v>
      </c>
      <c r="FH3" s="84">
        <v>44896</v>
      </c>
      <c r="FJ3" s="84">
        <v>44562</v>
      </c>
      <c r="FK3" s="84">
        <v>44593</v>
      </c>
      <c r="FL3" s="84">
        <v>44621</v>
      </c>
      <c r="FM3" s="84">
        <v>44652</v>
      </c>
      <c r="FN3" s="84">
        <v>44682</v>
      </c>
      <c r="FO3" s="84">
        <v>44713</v>
      </c>
      <c r="FP3" s="84">
        <v>44743</v>
      </c>
      <c r="FQ3" s="84">
        <v>44774</v>
      </c>
      <c r="FR3" s="84">
        <v>44805</v>
      </c>
      <c r="FS3" s="84">
        <v>44835</v>
      </c>
      <c r="FU3" s="77" t="s">
        <v>181</v>
      </c>
      <c r="FV3" s="84">
        <v>44562</v>
      </c>
      <c r="FW3" s="84">
        <v>44593</v>
      </c>
      <c r="FX3" s="84">
        <v>44621</v>
      </c>
      <c r="FY3" s="84">
        <v>44652</v>
      </c>
      <c r="FZ3" s="84">
        <v>44682</v>
      </c>
      <c r="GA3" s="84">
        <v>44713</v>
      </c>
      <c r="GB3" s="84">
        <v>44743</v>
      </c>
      <c r="GC3" s="84">
        <v>44774</v>
      </c>
      <c r="GD3" s="84">
        <v>44805</v>
      </c>
      <c r="GE3" s="84">
        <v>44835</v>
      </c>
      <c r="GF3" s="84">
        <v>44866</v>
      </c>
      <c r="GG3" s="84">
        <v>44896</v>
      </c>
      <c r="GI3" s="232" t="s">
        <v>181</v>
      </c>
      <c r="GJ3" s="84">
        <v>44562</v>
      </c>
      <c r="GK3" s="84">
        <v>44593</v>
      </c>
      <c r="GL3" s="84">
        <v>44621</v>
      </c>
      <c r="GM3" s="84">
        <v>44652</v>
      </c>
      <c r="GN3" s="84">
        <v>44682</v>
      </c>
      <c r="GO3" s="84">
        <v>44713</v>
      </c>
      <c r="GP3" s="84">
        <v>44743</v>
      </c>
      <c r="GQ3" s="84">
        <v>44774</v>
      </c>
      <c r="GR3" s="84">
        <v>44805</v>
      </c>
      <c r="GS3" s="84">
        <v>44835</v>
      </c>
      <c r="GT3" s="84">
        <v>44866</v>
      </c>
      <c r="GU3" s="84">
        <v>44896</v>
      </c>
      <c r="GW3" s="84">
        <v>44562</v>
      </c>
      <c r="GX3" s="84">
        <v>44593</v>
      </c>
      <c r="GY3" s="84">
        <v>44621</v>
      </c>
      <c r="GZ3" s="84">
        <v>44652</v>
      </c>
      <c r="HA3" s="84">
        <v>44682</v>
      </c>
      <c r="HB3" s="84">
        <v>44713</v>
      </c>
      <c r="HC3" s="84">
        <v>44743</v>
      </c>
      <c r="HD3" s="84">
        <v>44774</v>
      </c>
      <c r="HE3" s="84">
        <v>44805</v>
      </c>
      <c r="HF3" s="84">
        <v>44835</v>
      </c>
      <c r="HG3" s="84">
        <v>44866</v>
      </c>
      <c r="HH3" s="84">
        <v>44896</v>
      </c>
    </row>
    <row r="4" spans="1:216" x14ac:dyDescent="0.25">
      <c r="A4" t="s">
        <v>43</v>
      </c>
      <c r="B4" s="76" t="s">
        <v>113</v>
      </c>
      <c r="C4">
        <v>2</v>
      </c>
      <c r="E4">
        <v>416.5</v>
      </c>
      <c r="F4">
        <v>0</v>
      </c>
      <c r="G4">
        <v>0</v>
      </c>
      <c r="H4">
        <v>416.5</v>
      </c>
      <c r="M4" s="61" t="s">
        <v>121</v>
      </c>
      <c r="N4" s="76" t="s">
        <v>120</v>
      </c>
      <c r="O4">
        <v>96.77</v>
      </c>
      <c r="P4">
        <v>0</v>
      </c>
      <c r="Q4">
        <v>0</v>
      </c>
      <c r="R4">
        <v>259.44</v>
      </c>
      <c r="S4">
        <v>86.89</v>
      </c>
      <c r="T4">
        <v>0</v>
      </c>
      <c r="U4">
        <v>0</v>
      </c>
      <c r="V4">
        <v>244.44</v>
      </c>
      <c r="W4" s="186"/>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91">
        <v>2160.36</v>
      </c>
      <c r="AT4" s="188">
        <v>8</v>
      </c>
      <c r="AU4" s="191">
        <v>467.76</v>
      </c>
      <c r="AV4" s="188">
        <v>2</v>
      </c>
      <c r="AW4" s="32">
        <v>0</v>
      </c>
      <c r="AX4" s="76">
        <v>0</v>
      </c>
      <c r="AY4" s="32">
        <f>+AS4+AU4+AW4</f>
        <v>2628.12</v>
      </c>
      <c r="AZ4" s="30" t="s">
        <v>113</v>
      </c>
      <c r="BA4" s="76">
        <v>98225</v>
      </c>
      <c r="BB4" s="192">
        <v>1845.92</v>
      </c>
      <c r="BC4" s="76">
        <v>5</v>
      </c>
      <c r="BD4" s="32">
        <v>332.51</v>
      </c>
      <c r="BE4" s="76">
        <v>3</v>
      </c>
      <c r="BF4" s="32">
        <v>0</v>
      </c>
      <c r="BG4" s="76">
        <v>0</v>
      </c>
      <c r="BH4" s="32">
        <f>+BB4+BD4+BF4</f>
        <v>2178.4300000000003</v>
      </c>
      <c r="BI4" s="207" t="s">
        <v>113</v>
      </c>
      <c r="BJ4" s="208">
        <v>98220</v>
      </c>
      <c r="BK4" s="32">
        <v>87.67</v>
      </c>
      <c r="BL4" s="208">
        <v>2</v>
      </c>
      <c r="BM4" s="32">
        <v>0</v>
      </c>
      <c r="BN4" s="208">
        <v>0</v>
      </c>
      <c r="BO4" s="32">
        <f>+BK4+BM4</f>
        <v>87.67</v>
      </c>
      <c r="BP4" s="76">
        <f>+BL4+BN4</f>
        <v>2</v>
      </c>
      <c r="BQ4" s="32">
        <f>+BK4+BM4+BO4</f>
        <v>175.34</v>
      </c>
      <c r="BR4" s="207" t="s">
        <v>113</v>
      </c>
      <c r="BS4" s="208">
        <v>98225</v>
      </c>
      <c r="BT4" s="32">
        <v>0.05</v>
      </c>
      <c r="BU4" s="208">
        <v>1</v>
      </c>
      <c r="BV4" s="32">
        <v>835.15</v>
      </c>
      <c r="BW4" s="208">
        <v>1</v>
      </c>
      <c r="BX4" s="32">
        <v>527.91</v>
      </c>
      <c r="BY4" s="208">
        <v>1</v>
      </c>
      <c r="BZ4" s="32">
        <f>+BT4+BV4+BX4</f>
        <v>1363.11</v>
      </c>
      <c r="CA4" s="207" t="s">
        <v>113</v>
      </c>
      <c r="CB4" s="208">
        <v>98225</v>
      </c>
      <c r="CC4" s="32">
        <v>985.32</v>
      </c>
      <c r="CD4" s="208">
        <v>2</v>
      </c>
      <c r="CE4" s="32">
        <v>0</v>
      </c>
      <c r="CF4" s="208">
        <v>0</v>
      </c>
      <c r="CG4" s="32">
        <v>264.77</v>
      </c>
      <c r="CH4" s="208">
        <v>1</v>
      </c>
      <c r="CI4" s="32">
        <f>+CC4+CE4+CG4</f>
        <v>1250.0900000000001</v>
      </c>
      <c r="CK4">
        <v>98221</v>
      </c>
      <c r="CL4" s="76" t="s">
        <v>120</v>
      </c>
      <c r="CM4" s="32">
        <v>139.05000000000001</v>
      </c>
      <c r="CN4" s="76">
        <v>1</v>
      </c>
      <c r="CO4" s="32">
        <v>35.39</v>
      </c>
      <c r="CP4" s="76">
        <v>1</v>
      </c>
      <c r="CQ4" s="32">
        <v>0</v>
      </c>
      <c r="CR4" s="76">
        <v>0</v>
      </c>
      <c r="CS4" s="43">
        <f>+CM4+CO4+CQ4</f>
        <v>174.44</v>
      </c>
      <c r="CT4" s="30">
        <v>98221</v>
      </c>
      <c r="CU4" s="76" t="s">
        <v>120</v>
      </c>
      <c r="CV4" s="32">
        <v>203.49</v>
      </c>
      <c r="CW4" s="76">
        <v>4</v>
      </c>
      <c r="CX4" s="32">
        <v>203.86</v>
      </c>
      <c r="CY4" s="76">
        <v>1</v>
      </c>
      <c r="CZ4" s="32">
        <v>57.99</v>
      </c>
      <c r="DA4" s="76">
        <v>1</v>
      </c>
      <c r="DB4" s="43">
        <f>+CV4+CX4+CZ4</f>
        <v>465.34000000000003</v>
      </c>
      <c r="DC4" s="30">
        <v>98221</v>
      </c>
      <c r="DD4" s="76" t="s">
        <v>120</v>
      </c>
      <c r="DE4" s="32">
        <v>330.83</v>
      </c>
      <c r="DF4" s="76">
        <v>3</v>
      </c>
      <c r="DG4" s="32">
        <v>307.14999999999998</v>
      </c>
      <c r="DH4" s="76">
        <v>4</v>
      </c>
      <c r="DI4" s="32">
        <v>147.81</v>
      </c>
      <c r="DJ4" s="76">
        <v>2</v>
      </c>
      <c r="DK4" s="32">
        <f>+DE4+DG4+DI4</f>
        <v>785.79</v>
      </c>
      <c r="DL4" s="30">
        <v>98221</v>
      </c>
      <c r="DM4" s="76" t="s">
        <v>120</v>
      </c>
      <c r="DN4" s="32">
        <v>215.79</v>
      </c>
      <c r="DO4" s="76">
        <v>1</v>
      </c>
      <c r="DP4" s="32">
        <v>199.19</v>
      </c>
      <c r="DQ4" s="76">
        <v>0</v>
      </c>
      <c r="DR4" s="32">
        <v>509.25</v>
      </c>
      <c r="DS4" s="76">
        <v>3</v>
      </c>
      <c r="DT4" s="32">
        <f>+DN4+DP4+DR4</f>
        <v>924.23</v>
      </c>
      <c r="DU4" s="217">
        <v>98221</v>
      </c>
      <c r="DV4" s="32" t="s">
        <v>120</v>
      </c>
      <c r="DW4" s="32">
        <v>77.27</v>
      </c>
      <c r="DX4" s="208">
        <v>2</v>
      </c>
      <c r="DY4" s="32">
        <v>56.9</v>
      </c>
      <c r="DZ4" s="208">
        <v>0</v>
      </c>
      <c r="EA4" s="32">
        <v>240.27</v>
      </c>
      <c r="EB4" s="208">
        <v>2</v>
      </c>
      <c r="EC4" s="32">
        <f>+DW4+DY4+EA4</f>
        <v>374.44</v>
      </c>
      <c r="ED4" s="217">
        <v>98221</v>
      </c>
      <c r="EE4" s="192" t="s">
        <v>120</v>
      </c>
      <c r="EF4" s="192">
        <v>75.13</v>
      </c>
      <c r="EG4" s="218">
        <v>2</v>
      </c>
      <c r="EH4" s="192">
        <v>32.08</v>
      </c>
      <c r="EI4" s="218">
        <v>1</v>
      </c>
      <c r="EJ4" s="192">
        <v>0</v>
      </c>
      <c r="EK4" s="208">
        <v>0</v>
      </c>
      <c r="EL4" s="32">
        <f>+EF4+EH4+EJ4</f>
        <v>107.21</v>
      </c>
      <c r="EM4" s="217">
        <v>98221</v>
      </c>
      <c r="EN4" s="32" t="s">
        <v>120</v>
      </c>
      <c r="EO4" s="32">
        <v>44.11</v>
      </c>
      <c r="EP4" s="208">
        <v>1</v>
      </c>
      <c r="EQ4" s="32">
        <v>31.14</v>
      </c>
      <c r="ER4" s="208">
        <v>0</v>
      </c>
      <c r="ES4" s="32">
        <v>32.08</v>
      </c>
      <c r="ET4" s="208">
        <v>1</v>
      </c>
      <c r="EU4" s="32">
        <f>+EO4+EQ4+ES4</f>
        <v>107.33</v>
      </c>
      <c r="EW4" s="202">
        <v>53284.14</v>
      </c>
      <c r="EX4" s="202">
        <v>47279.7</v>
      </c>
      <c r="EY4" s="202">
        <v>163523.17000000001</v>
      </c>
      <c r="EZ4" s="32">
        <v>98174.59</v>
      </c>
      <c r="FA4" s="32">
        <v>184783.75</v>
      </c>
      <c r="FB4" s="32">
        <v>78618.13</v>
      </c>
      <c r="FC4" s="32">
        <v>97657.52</v>
      </c>
      <c r="FD4" s="32">
        <v>236058.83</v>
      </c>
      <c r="FE4" s="32">
        <v>149551.94</v>
      </c>
      <c r="FJ4" s="77" t="s">
        <v>251</v>
      </c>
      <c r="FU4" s="155" t="s">
        <v>121</v>
      </c>
      <c r="FV4">
        <v>3</v>
      </c>
      <c r="FX4">
        <v>1</v>
      </c>
      <c r="FY4">
        <v>3</v>
      </c>
      <c r="FZ4">
        <v>2</v>
      </c>
      <c r="GA4">
        <v>2</v>
      </c>
      <c r="GB4">
        <v>1</v>
      </c>
      <c r="GC4">
        <v>4</v>
      </c>
      <c r="GD4">
        <v>3</v>
      </c>
      <c r="GI4" s="233" t="s">
        <v>121</v>
      </c>
      <c r="GJ4" s="229">
        <v>101.21</v>
      </c>
      <c r="GK4" s="230"/>
      <c r="GL4" s="230">
        <v>623.21</v>
      </c>
      <c r="GM4" s="230">
        <v>1615.7</v>
      </c>
      <c r="GN4" s="230">
        <v>550.42999999999995</v>
      </c>
      <c r="GO4" s="230">
        <v>1620.16</v>
      </c>
      <c r="GP4" s="230">
        <v>179</v>
      </c>
      <c r="GQ4" s="230">
        <v>881.16</v>
      </c>
      <c r="GR4" s="230">
        <v>2785.73</v>
      </c>
      <c r="GW4" s="158">
        <v>-5744.86</v>
      </c>
      <c r="GX4" s="159">
        <v>-7449.51</v>
      </c>
      <c r="GY4" s="159">
        <v>-6834.13</v>
      </c>
      <c r="GZ4" s="159">
        <v>-6007</v>
      </c>
      <c r="HA4" s="159">
        <v>-9018.59</v>
      </c>
      <c r="HB4" s="159">
        <v>-11242.84</v>
      </c>
      <c r="HC4" s="219">
        <v>-11297.73</v>
      </c>
      <c r="HD4" s="219">
        <v>-10377.16</v>
      </c>
      <c r="HE4" s="219">
        <v>-9084.23</v>
      </c>
    </row>
    <row r="5" spans="1:216" x14ac:dyDescent="0.25">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6"/>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91">
        <v>1227.69</v>
      </c>
      <c r="AT5" s="188">
        <v>4</v>
      </c>
      <c r="AU5" s="191">
        <v>0</v>
      </c>
      <c r="AV5" s="188">
        <v>0</v>
      </c>
      <c r="AW5" s="32">
        <v>0</v>
      </c>
      <c r="AX5" s="76">
        <v>0</v>
      </c>
      <c r="AY5" s="32">
        <f t="shared" ref="AY5:AY68" si="2">+AS5+AU5+AW5</f>
        <v>1227.69</v>
      </c>
      <c r="AZ5" s="30" t="s">
        <v>113</v>
      </c>
      <c r="BA5" s="76">
        <v>98226</v>
      </c>
      <c r="BB5" s="192">
        <v>132.93</v>
      </c>
      <c r="BC5" s="76">
        <v>1</v>
      </c>
      <c r="BD5" s="32">
        <v>0</v>
      </c>
      <c r="BE5" s="76">
        <v>0</v>
      </c>
      <c r="BF5" s="32">
        <v>0</v>
      </c>
      <c r="BG5" s="76">
        <v>0</v>
      </c>
      <c r="BH5" s="32">
        <f t="shared" ref="BH5:BH68" si="3">+BB5+BD5+BF5</f>
        <v>132.93</v>
      </c>
      <c r="BI5" s="207" t="s">
        <v>113</v>
      </c>
      <c r="BJ5" s="208">
        <v>98221</v>
      </c>
      <c r="BK5" s="32">
        <v>37.74</v>
      </c>
      <c r="BL5" s="208">
        <v>1</v>
      </c>
      <c r="BM5" s="32">
        <v>0</v>
      </c>
      <c r="BN5" s="208">
        <v>0</v>
      </c>
      <c r="BO5" s="32">
        <f t="shared" ref="BO5:BP68" si="4">+BK5+BM5</f>
        <v>37.74</v>
      </c>
      <c r="BP5" s="76">
        <f t="shared" si="4"/>
        <v>1</v>
      </c>
      <c r="BQ5" s="32">
        <f t="shared" ref="BQ5:BQ68" si="5">+BK5+BM5+BO5</f>
        <v>75.48</v>
      </c>
      <c r="BR5" s="207" t="s">
        <v>113</v>
      </c>
      <c r="BS5" s="208">
        <v>98226</v>
      </c>
      <c r="BT5" s="32">
        <v>99.94</v>
      </c>
      <c r="BU5" s="208">
        <v>1</v>
      </c>
      <c r="BV5" s="32">
        <v>0</v>
      </c>
      <c r="BW5" s="208">
        <v>0</v>
      </c>
      <c r="BX5" s="32">
        <v>0</v>
      </c>
      <c r="BY5" s="208">
        <v>0</v>
      </c>
      <c r="BZ5" s="32">
        <f t="shared" ref="BZ5:BZ68" si="6">+BT5+BV5+BX5</f>
        <v>99.94</v>
      </c>
      <c r="CA5" s="207" t="s">
        <v>113</v>
      </c>
      <c r="CB5" s="208">
        <v>98226</v>
      </c>
      <c r="CC5" s="32">
        <v>111.72</v>
      </c>
      <c r="CD5" s="208">
        <v>0</v>
      </c>
      <c r="CE5" s="32">
        <v>99.94</v>
      </c>
      <c r="CF5" s="208">
        <v>1</v>
      </c>
      <c r="CG5" s="32">
        <v>0</v>
      </c>
      <c r="CH5" s="208">
        <v>0</v>
      </c>
      <c r="CI5" s="32">
        <f t="shared" ref="CI5:CI68" si="7">+CC5+CE5+CG5</f>
        <v>211.66</v>
      </c>
      <c r="CK5">
        <v>98223</v>
      </c>
      <c r="CL5" s="76" t="s">
        <v>120</v>
      </c>
      <c r="CM5" s="32">
        <v>161.53</v>
      </c>
      <c r="CN5" s="76">
        <v>1</v>
      </c>
      <c r="CO5" s="32">
        <v>163.13999999999999</v>
      </c>
      <c r="CP5" s="76">
        <v>1</v>
      </c>
      <c r="CQ5" s="32">
        <v>179.05</v>
      </c>
      <c r="CR5" s="76">
        <v>2</v>
      </c>
      <c r="CS5" s="43">
        <f t="shared" ref="CS5:CS54" si="8">+CM5+CO5+CQ5</f>
        <v>503.71999999999997</v>
      </c>
      <c r="CT5" s="30">
        <v>98223</v>
      </c>
      <c r="CU5" s="76" t="s">
        <v>120</v>
      </c>
      <c r="CV5" s="32">
        <v>87.23</v>
      </c>
      <c r="CW5" s="76">
        <v>1</v>
      </c>
      <c r="CX5" s="32">
        <v>0</v>
      </c>
      <c r="CY5" s="76">
        <v>0</v>
      </c>
      <c r="CZ5" s="32">
        <v>0</v>
      </c>
      <c r="DA5" s="76">
        <v>0</v>
      </c>
      <c r="DB5" s="43">
        <f t="shared" ref="DB5:DB56" si="9">+CV5+CX5+CZ5</f>
        <v>87.23</v>
      </c>
      <c r="DC5" s="30">
        <v>98223</v>
      </c>
      <c r="DD5" s="76" t="s">
        <v>120</v>
      </c>
      <c r="DE5" s="32">
        <v>197.7</v>
      </c>
      <c r="DF5" s="76">
        <v>2</v>
      </c>
      <c r="DG5" s="32">
        <v>87.23</v>
      </c>
      <c r="DH5" s="76">
        <v>1</v>
      </c>
      <c r="DI5" s="32">
        <v>0</v>
      </c>
      <c r="DJ5" s="76">
        <v>0</v>
      </c>
      <c r="DK5" s="32">
        <f t="shared" ref="DK5:DK54" si="10">+DE5+DG5+DI5</f>
        <v>284.93</v>
      </c>
      <c r="DL5" s="30">
        <v>98223</v>
      </c>
      <c r="DM5" s="76" t="s">
        <v>120</v>
      </c>
      <c r="DN5" s="32">
        <v>166.07</v>
      </c>
      <c r="DO5" s="76">
        <v>0</v>
      </c>
      <c r="DP5" s="32">
        <v>196.65</v>
      </c>
      <c r="DQ5" s="76">
        <v>1</v>
      </c>
      <c r="DR5" s="32">
        <v>87.23</v>
      </c>
      <c r="DS5" s="76">
        <v>1</v>
      </c>
      <c r="DT5" s="32">
        <f t="shared" ref="DT5:DT56" si="11">+DN5+DP5+DR5</f>
        <v>449.95000000000005</v>
      </c>
      <c r="DU5" s="217">
        <v>98223</v>
      </c>
      <c r="DV5" s="32" t="s">
        <v>120</v>
      </c>
      <c r="DW5" s="32">
        <v>295.70999999999998</v>
      </c>
      <c r="DX5" s="208">
        <v>3</v>
      </c>
      <c r="DY5" s="32">
        <v>166.07</v>
      </c>
      <c r="DZ5" s="208">
        <v>0</v>
      </c>
      <c r="EA5" s="32">
        <v>283.88</v>
      </c>
      <c r="EB5" s="208">
        <v>2</v>
      </c>
      <c r="EC5" s="32">
        <f t="shared" ref="EC5:EC60" si="12">+DW5+DY5+EA5</f>
        <v>745.66</v>
      </c>
      <c r="ED5" s="217">
        <v>98223</v>
      </c>
      <c r="EE5" s="192" t="s">
        <v>120</v>
      </c>
      <c r="EF5" s="192">
        <v>259.16000000000003</v>
      </c>
      <c r="EG5" s="218">
        <v>1</v>
      </c>
      <c r="EH5" s="192">
        <v>203.31</v>
      </c>
      <c r="EI5" s="218">
        <v>1</v>
      </c>
      <c r="EJ5" s="192">
        <v>449.95</v>
      </c>
      <c r="EK5" s="208">
        <v>2</v>
      </c>
      <c r="EL5" s="32">
        <f t="shared" ref="EL5:EL60" si="13">+EF5+EH5+EJ5</f>
        <v>912.42000000000007</v>
      </c>
      <c r="EM5" s="217">
        <v>98223</v>
      </c>
      <c r="EN5" s="32" t="s">
        <v>120</v>
      </c>
      <c r="EO5" s="32">
        <v>79.22</v>
      </c>
      <c r="EP5" s="208">
        <v>0</v>
      </c>
      <c r="EQ5" s="32">
        <v>85.66</v>
      </c>
      <c r="ER5" s="208">
        <v>0</v>
      </c>
      <c r="ES5" s="32">
        <v>582.76</v>
      </c>
      <c r="ET5" s="208">
        <v>2</v>
      </c>
      <c r="EU5" s="32">
        <f t="shared" ref="EU5:EU50" si="14">+EO5+EQ5+ES5</f>
        <v>747.64</v>
      </c>
      <c r="FU5" s="155" t="s">
        <v>118</v>
      </c>
      <c r="FV5">
        <v>1</v>
      </c>
      <c r="FW5">
        <v>2</v>
      </c>
      <c r="FX5">
        <v>2</v>
      </c>
      <c r="FY5">
        <v>1</v>
      </c>
      <c r="FZ5">
        <v>1</v>
      </c>
      <c r="GA5">
        <v>2</v>
      </c>
      <c r="GB5">
        <v>2</v>
      </c>
      <c r="GC5">
        <v>6</v>
      </c>
      <c r="GD5">
        <v>6</v>
      </c>
      <c r="GI5" s="234" t="s">
        <v>118</v>
      </c>
      <c r="GJ5" s="231">
        <v>44.47</v>
      </c>
      <c r="GK5" s="231">
        <v>1244.1300000000001</v>
      </c>
      <c r="GL5" s="231">
        <v>503.21</v>
      </c>
      <c r="GM5" s="231">
        <v>427.68</v>
      </c>
      <c r="GN5" s="231">
        <v>337.12</v>
      </c>
      <c r="GO5" s="231">
        <v>753.12</v>
      </c>
      <c r="GP5" s="231">
        <v>1505.11</v>
      </c>
      <c r="GQ5" s="231">
        <v>4380.4799999999996</v>
      </c>
      <c r="GR5" s="231">
        <v>2149.02</v>
      </c>
    </row>
    <row r="6" spans="1:216" x14ac:dyDescent="0.25">
      <c r="A6" t="s">
        <v>118</v>
      </c>
      <c r="B6" s="76" t="s">
        <v>113</v>
      </c>
      <c r="C6">
        <v>1</v>
      </c>
      <c r="D6" s="183">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6"/>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91">
        <v>147.30000000000001</v>
      </c>
      <c r="AT6" s="188">
        <v>2</v>
      </c>
      <c r="AU6" s="191">
        <v>0</v>
      </c>
      <c r="AV6" s="188">
        <v>0</v>
      </c>
      <c r="AW6" s="32">
        <v>0</v>
      </c>
      <c r="AX6" s="76">
        <v>0</v>
      </c>
      <c r="AY6" s="32">
        <f t="shared" si="2"/>
        <v>147.30000000000001</v>
      </c>
      <c r="AZ6" s="30" t="s">
        <v>113</v>
      </c>
      <c r="BA6" s="76">
        <v>98230</v>
      </c>
      <c r="BB6" s="192">
        <v>13.83</v>
      </c>
      <c r="BC6" s="76">
        <v>1</v>
      </c>
      <c r="BD6" s="32">
        <v>0</v>
      </c>
      <c r="BE6" s="76">
        <v>0</v>
      </c>
      <c r="BF6" s="32">
        <v>0</v>
      </c>
      <c r="BG6" s="76">
        <v>0</v>
      </c>
      <c r="BH6" s="32">
        <f t="shared" si="3"/>
        <v>13.83</v>
      </c>
      <c r="BI6" s="207" t="s">
        <v>113</v>
      </c>
      <c r="BJ6" s="208">
        <v>98225</v>
      </c>
      <c r="BK6" s="32">
        <v>2514.02</v>
      </c>
      <c r="BL6" s="208">
        <v>9</v>
      </c>
      <c r="BM6" s="32">
        <v>1244.3900000000001</v>
      </c>
      <c r="BN6" s="208">
        <v>3</v>
      </c>
      <c r="BO6" s="32">
        <f t="shared" si="4"/>
        <v>3758.41</v>
      </c>
      <c r="BP6" s="76">
        <f t="shared" si="4"/>
        <v>12</v>
      </c>
      <c r="BQ6" s="32">
        <f t="shared" si="5"/>
        <v>7516.82</v>
      </c>
      <c r="BR6" s="207" t="s">
        <v>113</v>
      </c>
      <c r="BS6" s="208">
        <v>98230</v>
      </c>
      <c r="BT6" s="32">
        <v>13.83</v>
      </c>
      <c r="BU6" s="208">
        <v>1</v>
      </c>
      <c r="BV6" s="32">
        <v>0</v>
      </c>
      <c r="BW6" s="208">
        <v>0</v>
      </c>
      <c r="BX6" s="32">
        <v>0</v>
      </c>
      <c r="BY6" s="208">
        <v>0</v>
      </c>
      <c r="BZ6" s="32">
        <f t="shared" si="6"/>
        <v>13.83</v>
      </c>
      <c r="CA6" s="207" t="s">
        <v>113</v>
      </c>
      <c r="CB6" s="208">
        <v>98233</v>
      </c>
      <c r="CC6" s="32">
        <v>224.96</v>
      </c>
      <c r="CD6" s="208">
        <v>4</v>
      </c>
      <c r="CE6" s="32">
        <v>0</v>
      </c>
      <c r="CF6" s="208">
        <v>0</v>
      </c>
      <c r="CG6" s="32">
        <v>0</v>
      </c>
      <c r="CH6" s="208">
        <v>0</v>
      </c>
      <c r="CI6" s="32">
        <f t="shared" si="7"/>
        <v>224.96</v>
      </c>
      <c r="CK6">
        <v>98225</v>
      </c>
      <c r="CL6" s="76" t="s">
        <v>120</v>
      </c>
      <c r="CM6" s="32">
        <v>244.37</v>
      </c>
      <c r="CN6" s="76">
        <v>1</v>
      </c>
      <c r="CO6" s="32">
        <v>238.16</v>
      </c>
      <c r="CP6" s="76">
        <v>3</v>
      </c>
      <c r="CQ6" s="32">
        <v>0</v>
      </c>
      <c r="CR6" s="76">
        <v>0</v>
      </c>
      <c r="CS6" s="43">
        <f t="shared" si="8"/>
        <v>482.53</v>
      </c>
      <c r="CT6" s="30">
        <v>98225</v>
      </c>
      <c r="CU6" s="76" t="s">
        <v>120</v>
      </c>
      <c r="CV6" s="32">
        <v>1345.64</v>
      </c>
      <c r="CW6" s="76">
        <v>4</v>
      </c>
      <c r="CX6" s="32">
        <v>16.97</v>
      </c>
      <c r="CY6" s="76">
        <v>0</v>
      </c>
      <c r="CZ6" s="32">
        <v>284.27</v>
      </c>
      <c r="DA6" s="76">
        <v>2</v>
      </c>
      <c r="DB6" s="43">
        <f t="shared" si="9"/>
        <v>1646.88</v>
      </c>
      <c r="DC6" s="30">
        <v>98225</v>
      </c>
      <c r="DD6" s="76" t="s">
        <v>120</v>
      </c>
      <c r="DE6" s="32">
        <v>938.89</v>
      </c>
      <c r="DF6" s="76">
        <v>7</v>
      </c>
      <c r="DG6" s="32">
        <v>958.67</v>
      </c>
      <c r="DH6" s="76">
        <v>4</v>
      </c>
      <c r="DI6" s="32">
        <v>677.54</v>
      </c>
      <c r="DJ6" s="76">
        <v>4</v>
      </c>
      <c r="DK6" s="32">
        <f t="shared" si="10"/>
        <v>2575.1</v>
      </c>
      <c r="DL6" s="30">
        <v>98225</v>
      </c>
      <c r="DM6" s="76" t="s">
        <v>120</v>
      </c>
      <c r="DN6" s="32">
        <v>1080.6099999999999</v>
      </c>
      <c r="DO6" s="76">
        <v>7</v>
      </c>
      <c r="DP6" s="32">
        <v>878.33</v>
      </c>
      <c r="DQ6" s="76">
        <v>6</v>
      </c>
      <c r="DR6" s="32">
        <v>2088.7800000000002</v>
      </c>
      <c r="DS6" s="76">
        <v>9</v>
      </c>
      <c r="DT6" s="32">
        <f t="shared" si="11"/>
        <v>4047.7200000000003</v>
      </c>
      <c r="DU6" s="217">
        <v>98225</v>
      </c>
      <c r="DV6" s="32" t="s">
        <v>120</v>
      </c>
      <c r="DW6" s="32">
        <v>811.71</v>
      </c>
      <c r="DX6" s="208">
        <v>11</v>
      </c>
      <c r="DY6" s="32">
        <v>629.34</v>
      </c>
      <c r="DZ6" s="208">
        <v>3</v>
      </c>
      <c r="EA6" s="32">
        <v>1737.48</v>
      </c>
      <c r="EB6" s="208">
        <v>9</v>
      </c>
      <c r="EC6" s="32">
        <f t="shared" si="12"/>
        <v>3178.53</v>
      </c>
      <c r="ED6" s="217">
        <v>98225</v>
      </c>
      <c r="EE6" s="192" t="s">
        <v>120</v>
      </c>
      <c r="EF6" s="192">
        <v>210.81</v>
      </c>
      <c r="EG6" s="218">
        <v>1</v>
      </c>
      <c r="EH6" s="192">
        <v>534.85</v>
      </c>
      <c r="EI6" s="218">
        <v>6</v>
      </c>
      <c r="EJ6" s="192">
        <v>1283.29</v>
      </c>
      <c r="EK6" s="208">
        <v>8</v>
      </c>
      <c r="EL6" s="32">
        <f t="shared" si="13"/>
        <v>2028.95</v>
      </c>
      <c r="EM6" s="217">
        <v>98225</v>
      </c>
      <c r="EN6" s="32" t="s">
        <v>120</v>
      </c>
      <c r="EO6" s="32">
        <v>395.08</v>
      </c>
      <c r="EP6" s="208">
        <v>5</v>
      </c>
      <c r="EQ6" s="32">
        <v>182.28</v>
      </c>
      <c r="ER6" s="208">
        <v>1</v>
      </c>
      <c r="ES6" s="32">
        <v>1156.25</v>
      </c>
      <c r="ET6" s="208">
        <v>12</v>
      </c>
      <c r="EU6" s="32">
        <f t="shared" si="14"/>
        <v>1733.6100000000001</v>
      </c>
      <c r="FU6" s="155" t="s">
        <v>114</v>
      </c>
      <c r="FV6">
        <v>2</v>
      </c>
      <c r="FX6">
        <v>4</v>
      </c>
      <c r="FY6">
        <v>6</v>
      </c>
      <c r="FZ6">
        <v>6</v>
      </c>
      <c r="GA6">
        <v>5</v>
      </c>
      <c r="GB6">
        <v>13</v>
      </c>
      <c r="GC6">
        <v>9</v>
      </c>
      <c r="GD6">
        <v>13</v>
      </c>
      <c r="GI6" s="233" t="s">
        <v>114</v>
      </c>
      <c r="GJ6" s="230">
        <v>67.8</v>
      </c>
      <c r="GK6" s="230"/>
      <c r="GL6" s="230">
        <v>3135.09</v>
      </c>
      <c r="GM6" s="230">
        <v>2218.4299999999998</v>
      </c>
      <c r="GN6" s="230">
        <v>3958.76</v>
      </c>
      <c r="GO6" s="230">
        <v>1664.14</v>
      </c>
      <c r="GP6" s="230">
        <v>9790.27</v>
      </c>
      <c r="GQ6" s="230">
        <v>1769.76</v>
      </c>
      <c r="GR6" s="230">
        <v>5000.55</v>
      </c>
    </row>
    <row r="7" spans="1:216" x14ac:dyDescent="0.25">
      <c r="A7" t="s">
        <v>114</v>
      </c>
      <c r="B7" s="76" t="s">
        <v>113</v>
      </c>
      <c r="C7">
        <v>7</v>
      </c>
      <c r="D7" s="183">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6"/>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91">
        <v>196.22</v>
      </c>
      <c r="AT7" s="188">
        <v>1</v>
      </c>
      <c r="AU7" s="191">
        <v>0</v>
      </c>
      <c r="AV7" s="188">
        <v>0</v>
      </c>
      <c r="AW7" s="32">
        <v>0</v>
      </c>
      <c r="AX7" s="76">
        <v>0</v>
      </c>
      <c r="AY7" s="32">
        <f t="shared" si="2"/>
        <v>196.22</v>
      </c>
      <c r="AZ7" s="30" t="s">
        <v>113</v>
      </c>
      <c r="BA7" s="76">
        <v>98233</v>
      </c>
      <c r="BB7" s="192">
        <v>118.68</v>
      </c>
      <c r="BC7" s="76">
        <v>3</v>
      </c>
      <c r="BD7" s="32">
        <v>0</v>
      </c>
      <c r="BE7" s="76">
        <v>0</v>
      </c>
      <c r="BF7" s="32">
        <v>0</v>
      </c>
      <c r="BG7" s="76">
        <v>0</v>
      </c>
      <c r="BH7" s="32">
        <f t="shared" si="3"/>
        <v>118.68</v>
      </c>
      <c r="BI7" s="207" t="s">
        <v>113</v>
      </c>
      <c r="BJ7" s="208">
        <v>98226</v>
      </c>
      <c r="BK7" s="32">
        <v>230.36</v>
      </c>
      <c r="BL7" s="208">
        <v>2</v>
      </c>
      <c r="BM7" s="32">
        <v>0</v>
      </c>
      <c r="BN7" s="208">
        <v>0</v>
      </c>
      <c r="BO7" s="32">
        <f t="shared" si="4"/>
        <v>230.36</v>
      </c>
      <c r="BP7" s="76">
        <f t="shared" si="4"/>
        <v>2</v>
      </c>
      <c r="BQ7" s="32">
        <f t="shared" si="5"/>
        <v>460.72</v>
      </c>
      <c r="BR7" s="207" t="s">
        <v>113</v>
      </c>
      <c r="BS7" s="208">
        <v>98232</v>
      </c>
      <c r="BT7" s="32">
        <v>14.92</v>
      </c>
      <c r="BU7" s="208">
        <v>1</v>
      </c>
      <c r="BV7" s="32">
        <v>0</v>
      </c>
      <c r="BW7" s="208">
        <v>0</v>
      </c>
      <c r="BX7" s="32">
        <v>0</v>
      </c>
      <c r="BY7" s="208">
        <v>0</v>
      </c>
      <c r="BZ7" s="32">
        <f t="shared" si="6"/>
        <v>14.92</v>
      </c>
      <c r="CA7" s="207" t="s">
        <v>113</v>
      </c>
      <c r="CB7" s="208">
        <v>98274</v>
      </c>
      <c r="CC7" s="32">
        <v>16.79</v>
      </c>
      <c r="CD7" s="208">
        <v>0</v>
      </c>
      <c r="CE7" s="32">
        <v>31.99</v>
      </c>
      <c r="CF7" s="208">
        <v>0</v>
      </c>
      <c r="CG7" s="32">
        <v>11.52</v>
      </c>
      <c r="CH7" s="208">
        <v>1</v>
      </c>
      <c r="CI7" s="32">
        <f t="shared" si="7"/>
        <v>60.3</v>
      </c>
      <c r="CK7">
        <v>98226</v>
      </c>
      <c r="CL7" s="76" t="s">
        <v>120</v>
      </c>
      <c r="CM7" s="32">
        <v>460.32</v>
      </c>
      <c r="CN7" s="76">
        <v>5</v>
      </c>
      <c r="CO7" s="32">
        <v>340.28</v>
      </c>
      <c r="CP7" s="76">
        <v>1</v>
      </c>
      <c r="CQ7" s="32">
        <v>226.94</v>
      </c>
      <c r="CR7" s="76">
        <v>2</v>
      </c>
      <c r="CS7" s="43">
        <f t="shared" si="8"/>
        <v>1027.54</v>
      </c>
      <c r="CT7" s="30">
        <v>98226</v>
      </c>
      <c r="CU7" s="76" t="s">
        <v>120</v>
      </c>
      <c r="CV7" s="32">
        <v>1677.24</v>
      </c>
      <c r="CW7" s="76">
        <v>7</v>
      </c>
      <c r="CX7" s="32">
        <v>511.11</v>
      </c>
      <c r="CY7" s="76">
        <v>3</v>
      </c>
      <c r="CZ7" s="32">
        <v>677.29</v>
      </c>
      <c r="DA7" s="76">
        <v>3</v>
      </c>
      <c r="DB7" s="43">
        <f t="shared" si="9"/>
        <v>2865.64</v>
      </c>
      <c r="DC7" s="30">
        <v>98226</v>
      </c>
      <c r="DD7" s="76" t="s">
        <v>120</v>
      </c>
      <c r="DE7" s="32">
        <v>838.93</v>
      </c>
      <c r="DF7" s="76">
        <v>2</v>
      </c>
      <c r="DG7" s="32">
        <v>590.35</v>
      </c>
      <c r="DH7" s="76">
        <v>4</v>
      </c>
      <c r="DI7" s="32">
        <v>651.80999999999995</v>
      </c>
      <c r="DJ7" s="76">
        <v>4</v>
      </c>
      <c r="DK7" s="32">
        <f t="shared" si="10"/>
        <v>2081.09</v>
      </c>
      <c r="DL7" s="30">
        <v>98226</v>
      </c>
      <c r="DM7" s="76" t="s">
        <v>120</v>
      </c>
      <c r="DN7" s="32">
        <v>883.81</v>
      </c>
      <c r="DO7" s="76">
        <v>1</v>
      </c>
      <c r="DP7" s="32">
        <v>628.82000000000005</v>
      </c>
      <c r="DQ7" s="76">
        <v>2</v>
      </c>
      <c r="DR7" s="32">
        <v>649.39</v>
      </c>
      <c r="DS7" s="76">
        <v>5</v>
      </c>
      <c r="DT7" s="32">
        <f t="shared" si="11"/>
        <v>2162.02</v>
      </c>
      <c r="DU7" s="217">
        <v>98226</v>
      </c>
      <c r="DV7" s="32" t="s">
        <v>120</v>
      </c>
      <c r="DW7" s="32">
        <v>926.05</v>
      </c>
      <c r="DX7" s="208">
        <v>4</v>
      </c>
      <c r="DY7" s="32">
        <v>691.24</v>
      </c>
      <c r="DZ7" s="208">
        <v>2</v>
      </c>
      <c r="EA7" s="32">
        <v>926.05</v>
      </c>
      <c r="EB7" s="208">
        <v>6</v>
      </c>
      <c r="EC7" s="32">
        <f t="shared" si="12"/>
        <v>2543.34</v>
      </c>
      <c r="ED7" s="217">
        <v>98226</v>
      </c>
      <c r="EE7" s="192" t="s">
        <v>120</v>
      </c>
      <c r="EF7" s="192">
        <v>118.94</v>
      </c>
      <c r="EG7" s="218">
        <v>1</v>
      </c>
      <c r="EH7" s="192">
        <v>195.51</v>
      </c>
      <c r="EI7" s="218">
        <v>0</v>
      </c>
      <c r="EJ7" s="192">
        <v>915.65</v>
      </c>
      <c r="EK7" s="208">
        <v>4</v>
      </c>
      <c r="EL7" s="32">
        <f t="shared" si="13"/>
        <v>1230.0999999999999</v>
      </c>
      <c r="EM7" s="217">
        <v>98226</v>
      </c>
      <c r="EN7" s="32" t="s">
        <v>120</v>
      </c>
      <c r="EO7" s="32">
        <v>230.91</v>
      </c>
      <c r="EP7" s="208">
        <v>6</v>
      </c>
      <c r="EQ7" s="32">
        <v>55.58</v>
      </c>
      <c r="ER7" s="208">
        <v>0</v>
      </c>
      <c r="ES7" s="32">
        <v>816.14</v>
      </c>
      <c r="ET7" s="208">
        <v>3</v>
      </c>
      <c r="EU7" s="32">
        <f t="shared" si="14"/>
        <v>1102.6300000000001</v>
      </c>
      <c r="FU7" s="155" t="s">
        <v>122</v>
      </c>
      <c r="FV7">
        <v>2</v>
      </c>
      <c r="FW7">
        <v>1</v>
      </c>
      <c r="FX7">
        <v>4</v>
      </c>
      <c r="FY7">
        <v>2</v>
      </c>
      <c r="FZ7">
        <v>2</v>
      </c>
      <c r="GA7">
        <v>2</v>
      </c>
      <c r="GB7">
        <v>3</v>
      </c>
      <c r="GC7">
        <v>9</v>
      </c>
      <c r="GD7">
        <v>8</v>
      </c>
      <c r="GI7" s="234" t="s">
        <v>122</v>
      </c>
      <c r="GJ7" s="231">
        <v>564.21</v>
      </c>
      <c r="GK7" s="231">
        <v>139.04</v>
      </c>
      <c r="GL7" s="231">
        <v>2876.07</v>
      </c>
      <c r="GM7" s="231">
        <v>2444.75</v>
      </c>
      <c r="GN7" s="231">
        <v>642.36</v>
      </c>
      <c r="GO7" s="231">
        <v>284.60000000000002</v>
      </c>
      <c r="GP7" s="231">
        <v>2692.82</v>
      </c>
      <c r="GQ7" s="231">
        <v>7266.66</v>
      </c>
      <c r="GR7" s="231">
        <v>2262.4899999999998</v>
      </c>
    </row>
    <row r="8" spans="1:216" x14ac:dyDescent="0.25">
      <c r="A8" t="s">
        <v>122</v>
      </c>
      <c r="B8" s="76" t="s">
        <v>113</v>
      </c>
      <c r="C8">
        <v>1</v>
      </c>
      <c r="D8" s="183">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6"/>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91">
        <v>3121.34</v>
      </c>
      <c r="AT8" s="188">
        <v>5</v>
      </c>
      <c r="AU8" s="191">
        <v>3007.08</v>
      </c>
      <c r="AV8" s="188">
        <v>4</v>
      </c>
      <c r="AW8" s="32">
        <v>0</v>
      </c>
      <c r="AX8" s="76">
        <v>0</v>
      </c>
      <c r="AY8" s="32">
        <f t="shared" si="2"/>
        <v>6128.42</v>
      </c>
      <c r="AZ8" s="30" t="s">
        <v>113</v>
      </c>
      <c r="BA8" s="76">
        <v>98247</v>
      </c>
      <c r="BB8" s="192">
        <v>316.63</v>
      </c>
      <c r="BC8" s="76">
        <v>1</v>
      </c>
      <c r="BD8" s="32">
        <v>0</v>
      </c>
      <c r="BE8" s="76">
        <v>0</v>
      </c>
      <c r="BF8" s="32">
        <v>0</v>
      </c>
      <c r="BG8" s="76">
        <v>0</v>
      </c>
      <c r="BH8" s="32">
        <f t="shared" si="3"/>
        <v>316.63</v>
      </c>
      <c r="BI8" s="207" t="s">
        <v>113</v>
      </c>
      <c r="BJ8" s="208">
        <v>98230</v>
      </c>
      <c r="BK8" s="32">
        <v>13.87</v>
      </c>
      <c r="BL8" s="208">
        <v>2</v>
      </c>
      <c r="BM8" s="32">
        <v>0</v>
      </c>
      <c r="BN8" s="208">
        <v>0</v>
      </c>
      <c r="BO8" s="32">
        <f t="shared" si="4"/>
        <v>13.87</v>
      </c>
      <c r="BP8" s="76">
        <f t="shared" si="4"/>
        <v>2</v>
      </c>
      <c r="BQ8" s="32">
        <f t="shared" si="5"/>
        <v>27.74</v>
      </c>
      <c r="BR8" s="207" t="s">
        <v>113</v>
      </c>
      <c r="BS8" s="208">
        <v>98233</v>
      </c>
      <c r="BT8" s="32">
        <v>842.15</v>
      </c>
      <c r="BU8" s="208">
        <v>7</v>
      </c>
      <c r="BV8" s="32">
        <v>10.3</v>
      </c>
      <c r="BW8" s="208">
        <v>1</v>
      </c>
      <c r="BX8" s="32">
        <v>0</v>
      </c>
      <c r="BY8" s="208">
        <v>0</v>
      </c>
      <c r="BZ8" s="32">
        <f t="shared" si="6"/>
        <v>852.44999999999993</v>
      </c>
      <c r="CA8" s="207" t="s">
        <v>113</v>
      </c>
      <c r="CB8" s="208">
        <v>98277</v>
      </c>
      <c r="CC8" s="32">
        <v>5503.57</v>
      </c>
      <c r="CD8" s="208">
        <v>0</v>
      </c>
      <c r="CE8" s="32">
        <v>6184.47</v>
      </c>
      <c r="CF8" s="208">
        <v>3</v>
      </c>
      <c r="CG8" s="32">
        <v>124299.74</v>
      </c>
      <c r="CH8" s="208">
        <v>19</v>
      </c>
      <c r="CI8" s="32">
        <f t="shared" si="7"/>
        <v>135987.78</v>
      </c>
      <c r="CK8">
        <v>98229</v>
      </c>
      <c r="CL8" s="76" t="s">
        <v>120</v>
      </c>
      <c r="CM8" s="32">
        <v>188.8</v>
      </c>
      <c r="CN8" s="76">
        <v>0</v>
      </c>
      <c r="CO8" s="32">
        <v>190.21</v>
      </c>
      <c r="CP8" s="76">
        <v>2</v>
      </c>
      <c r="CQ8" s="32">
        <v>0</v>
      </c>
      <c r="CR8" s="76">
        <v>0</v>
      </c>
      <c r="CS8" s="43">
        <f t="shared" si="8"/>
        <v>379.01</v>
      </c>
      <c r="CT8" s="30">
        <v>98229</v>
      </c>
      <c r="CU8" s="76" t="s">
        <v>120</v>
      </c>
      <c r="CV8" s="32">
        <v>468.53</v>
      </c>
      <c r="CW8" s="76">
        <v>1</v>
      </c>
      <c r="CX8" s="32">
        <v>188.8</v>
      </c>
      <c r="CY8" s="76">
        <v>0</v>
      </c>
      <c r="CZ8" s="32">
        <v>190.21</v>
      </c>
      <c r="DA8" s="76">
        <v>2</v>
      </c>
      <c r="DB8" s="43">
        <f t="shared" si="9"/>
        <v>847.54</v>
      </c>
      <c r="DC8" s="30">
        <v>98229</v>
      </c>
      <c r="DD8" s="76" t="s">
        <v>120</v>
      </c>
      <c r="DE8" s="32">
        <v>766.46</v>
      </c>
      <c r="DF8" s="76">
        <v>5</v>
      </c>
      <c r="DG8" s="32">
        <v>341.72</v>
      </c>
      <c r="DH8" s="76">
        <v>1</v>
      </c>
      <c r="DI8" s="32">
        <v>505.82</v>
      </c>
      <c r="DJ8" s="76">
        <v>2</v>
      </c>
      <c r="DK8" s="32">
        <f t="shared" si="10"/>
        <v>1614</v>
      </c>
      <c r="DL8" s="30">
        <v>98229</v>
      </c>
      <c r="DM8" s="76" t="s">
        <v>120</v>
      </c>
      <c r="DN8" s="32">
        <v>871.99</v>
      </c>
      <c r="DO8" s="76">
        <v>7</v>
      </c>
      <c r="DP8" s="32">
        <v>566.63</v>
      </c>
      <c r="DQ8" s="76">
        <v>4</v>
      </c>
      <c r="DR8" s="32">
        <v>782.97</v>
      </c>
      <c r="DS8" s="76">
        <v>2</v>
      </c>
      <c r="DT8" s="32">
        <f t="shared" si="11"/>
        <v>2221.59</v>
      </c>
      <c r="DU8" s="217">
        <v>98229</v>
      </c>
      <c r="DV8" s="32" t="s">
        <v>120</v>
      </c>
      <c r="DW8" s="32">
        <v>770.75</v>
      </c>
      <c r="DX8" s="208">
        <v>5</v>
      </c>
      <c r="DY8" s="32">
        <v>780.98</v>
      </c>
      <c r="DZ8" s="208">
        <v>6</v>
      </c>
      <c r="EA8" s="32">
        <v>734.69</v>
      </c>
      <c r="EB8" s="208">
        <v>5</v>
      </c>
      <c r="EC8" s="32">
        <f t="shared" si="12"/>
        <v>2286.42</v>
      </c>
      <c r="ED8" s="217">
        <v>98229</v>
      </c>
      <c r="EE8" s="192" t="s">
        <v>120</v>
      </c>
      <c r="EF8" s="192">
        <v>158.08000000000001</v>
      </c>
      <c r="EG8" s="218">
        <v>1</v>
      </c>
      <c r="EH8" s="192">
        <v>316.55</v>
      </c>
      <c r="EI8" s="218">
        <v>3</v>
      </c>
      <c r="EJ8" s="192">
        <v>384.37</v>
      </c>
      <c r="EK8" s="208">
        <v>5</v>
      </c>
      <c r="EL8" s="32">
        <f t="shared" si="13"/>
        <v>859</v>
      </c>
      <c r="EM8" s="217">
        <v>98229</v>
      </c>
      <c r="EN8" s="32" t="s">
        <v>120</v>
      </c>
      <c r="EO8" s="32">
        <v>197.15</v>
      </c>
      <c r="EP8" s="208">
        <v>2</v>
      </c>
      <c r="EQ8" s="32">
        <v>88.1</v>
      </c>
      <c r="ER8" s="208">
        <v>0</v>
      </c>
      <c r="ES8" s="32">
        <v>366.18</v>
      </c>
      <c r="ET8" s="208">
        <v>5</v>
      </c>
      <c r="EU8" s="32">
        <f t="shared" si="14"/>
        <v>651.43000000000006</v>
      </c>
      <c r="FU8" s="155" t="s">
        <v>123</v>
      </c>
      <c r="FV8">
        <v>1</v>
      </c>
      <c r="FW8">
        <v>2</v>
      </c>
      <c r="FX8">
        <v>2</v>
      </c>
      <c r="FY8">
        <v>2</v>
      </c>
      <c r="GA8">
        <v>2</v>
      </c>
      <c r="GB8">
        <v>3</v>
      </c>
      <c r="GC8">
        <v>5</v>
      </c>
      <c r="GD8">
        <v>4</v>
      </c>
      <c r="GI8" s="233" t="s">
        <v>123</v>
      </c>
      <c r="GJ8" s="230">
        <v>28.69</v>
      </c>
      <c r="GK8" s="230">
        <v>111.57</v>
      </c>
      <c r="GL8" s="230">
        <v>163.76</v>
      </c>
      <c r="GM8" s="230">
        <v>369.16</v>
      </c>
      <c r="GN8" s="230"/>
      <c r="GO8" s="230">
        <v>795.47</v>
      </c>
      <c r="GP8" s="230">
        <v>716.66</v>
      </c>
      <c r="GQ8" s="230">
        <v>701.09</v>
      </c>
      <c r="GR8" s="230">
        <v>2278.54</v>
      </c>
    </row>
    <row r="9" spans="1:216" x14ac:dyDescent="0.25">
      <c r="A9" t="s">
        <v>124</v>
      </c>
      <c r="B9" s="76" t="s">
        <v>113</v>
      </c>
      <c r="C9">
        <v>4</v>
      </c>
      <c r="D9" s="183">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6"/>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91">
        <v>60.3</v>
      </c>
      <c r="AT9" s="188">
        <v>1</v>
      </c>
      <c r="AU9" s="191">
        <v>0</v>
      </c>
      <c r="AV9" s="188">
        <v>0</v>
      </c>
      <c r="AW9" s="32">
        <v>0</v>
      </c>
      <c r="AX9" s="76">
        <v>0</v>
      </c>
      <c r="AY9" s="32">
        <f t="shared" si="2"/>
        <v>60.3</v>
      </c>
      <c r="AZ9" s="30" t="s">
        <v>113</v>
      </c>
      <c r="BA9" s="76">
        <v>98274</v>
      </c>
      <c r="BB9" s="192">
        <v>60.3</v>
      </c>
      <c r="BC9" s="76">
        <v>1</v>
      </c>
      <c r="BD9" s="32">
        <v>0</v>
      </c>
      <c r="BE9" s="76">
        <v>0</v>
      </c>
      <c r="BF9" s="32">
        <v>0</v>
      </c>
      <c r="BG9" s="76">
        <v>0</v>
      </c>
      <c r="BH9" s="32">
        <f t="shared" si="3"/>
        <v>60.3</v>
      </c>
      <c r="BI9" s="207" t="s">
        <v>113</v>
      </c>
      <c r="BJ9" s="208">
        <v>98233</v>
      </c>
      <c r="BK9" s="32">
        <v>196.76</v>
      </c>
      <c r="BL9" s="208">
        <v>6</v>
      </c>
      <c r="BM9" s="32">
        <v>10.3</v>
      </c>
      <c r="BN9" s="208">
        <v>1</v>
      </c>
      <c r="BO9" s="32">
        <f t="shared" si="4"/>
        <v>207.06</v>
      </c>
      <c r="BP9" s="76">
        <f t="shared" si="4"/>
        <v>7</v>
      </c>
      <c r="BQ9" s="32">
        <f t="shared" si="5"/>
        <v>414.12</v>
      </c>
      <c r="BR9" s="207" t="s">
        <v>113</v>
      </c>
      <c r="BS9" s="208">
        <v>98273</v>
      </c>
      <c r="BT9" s="32">
        <v>56.28</v>
      </c>
      <c r="BU9" s="208">
        <v>1</v>
      </c>
      <c r="BV9" s="32">
        <v>0</v>
      </c>
      <c r="BW9" s="208">
        <v>0</v>
      </c>
      <c r="BX9" s="32">
        <v>0</v>
      </c>
      <c r="BY9" s="208">
        <v>0</v>
      </c>
      <c r="BZ9" s="32">
        <f t="shared" si="6"/>
        <v>56.28</v>
      </c>
      <c r="CA9" s="207" t="s">
        <v>113</v>
      </c>
      <c r="CB9" s="208">
        <v>98278</v>
      </c>
      <c r="CC9" s="32">
        <v>6270.93</v>
      </c>
      <c r="CD9" s="208">
        <v>0</v>
      </c>
      <c r="CE9" s="32">
        <v>8138.21</v>
      </c>
      <c r="CF9" s="208">
        <v>0</v>
      </c>
      <c r="CG9" s="32">
        <v>28453.870000000003</v>
      </c>
      <c r="CH9" s="208">
        <v>6</v>
      </c>
      <c r="CI9" s="32">
        <f t="shared" si="7"/>
        <v>42863.01</v>
      </c>
      <c r="CK9">
        <v>98230</v>
      </c>
      <c r="CL9" s="76" t="s">
        <v>120</v>
      </c>
      <c r="CM9" s="32">
        <v>515.25</v>
      </c>
      <c r="CN9" s="76">
        <v>2</v>
      </c>
      <c r="CO9" s="32">
        <v>207.5</v>
      </c>
      <c r="CP9" s="76">
        <v>3</v>
      </c>
      <c r="CQ9" s="32">
        <v>0</v>
      </c>
      <c r="CR9" s="76">
        <v>0</v>
      </c>
      <c r="CS9" s="43">
        <f t="shared" si="8"/>
        <v>722.75</v>
      </c>
      <c r="CT9" s="30">
        <v>98230</v>
      </c>
      <c r="CU9" s="76" t="s">
        <v>120</v>
      </c>
      <c r="CV9" s="32">
        <v>471.02</v>
      </c>
      <c r="CW9" s="76">
        <v>2</v>
      </c>
      <c r="CX9" s="32">
        <v>382.09</v>
      </c>
      <c r="CY9" s="76">
        <v>1</v>
      </c>
      <c r="CZ9" s="32">
        <v>139.76</v>
      </c>
      <c r="DA9" s="76">
        <v>3</v>
      </c>
      <c r="DB9" s="43">
        <f t="shared" si="9"/>
        <v>992.86999999999989</v>
      </c>
      <c r="DC9" s="30">
        <v>98230</v>
      </c>
      <c r="DD9" s="76" t="s">
        <v>120</v>
      </c>
      <c r="DE9" s="32">
        <v>507.47</v>
      </c>
      <c r="DF9" s="76">
        <v>3</v>
      </c>
      <c r="DG9" s="32">
        <v>299.18</v>
      </c>
      <c r="DH9" s="76">
        <v>2</v>
      </c>
      <c r="DI9" s="32">
        <v>222.43</v>
      </c>
      <c r="DJ9" s="76">
        <v>2</v>
      </c>
      <c r="DK9" s="32">
        <f t="shared" si="10"/>
        <v>1029.0800000000002</v>
      </c>
      <c r="DL9" s="30">
        <v>98230</v>
      </c>
      <c r="DM9" s="76" t="s">
        <v>120</v>
      </c>
      <c r="DN9" s="32">
        <v>507.94</v>
      </c>
      <c r="DO9" s="76">
        <v>3</v>
      </c>
      <c r="DP9" s="32">
        <v>342.07</v>
      </c>
      <c r="DQ9" s="76">
        <v>4</v>
      </c>
      <c r="DR9" s="32">
        <v>483.46</v>
      </c>
      <c r="DS9" s="76">
        <v>3</v>
      </c>
      <c r="DT9" s="32">
        <f t="shared" si="11"/>
        <v>1333.47</v>
      </c>
      <c r="DU9" s="217">
        <v>98230</v>
      </c>
      <c r="DV9" s="32" t="s">
        <v>120</v>
      </c>
      <c r="DW9" s="32">
        <v>304.43</v>
      </c>
      <c r="DX9" s="208">
        <v>2</v>
      </c>
      <c r="DY9" s="32">
        <v>389.99</v>
      </c>
      <c r="DZ9" s="208">
        <v>2</v>
      </c>
      <c r="EA9" s="32">
        <v>647.5</v>
      </c>
      <c r="EB9" s="208">
        <v>6</v>
      </c>
      <c r="EC9" s="32">
        <f t="shared" si="12"/>
        <v>1341.92</v>
      </c>
      <c r="ED9" s="217">
        <v>98230</v>
      </c>
      <c r="EE9" s="192" t="s">
        <v>120</v>
      </c>
      <c r="EF9" s="192">
        <v>270.12</v>
      </c>
      <c r="EG9" s="218">
        <v>3</v>
      </c>
      <c r="EH9" s="192">
        <v>191.4</v>
      </c>
      <c r="EI9" s="218">
        <v>1</v>
      </c>
      <c r="EJ9" s="192">
        <v>704.06</v>
      </c>
      <c r="EK9" s="208">
        <v>5</v>
      </c>
      <c r="EL9" s="32">
        <f t="shared" si="13"/>
        <v>1165.58</v>
      </c>
      <c r="EM9" s="217">
        <v>98230</v>
      </c>
      <c r="EN9" s="32" t="s">
        <v>120</v>
      </c>
      <c r="EO9" s="32">
        <v>167.13</v>
      </c>
      <c r="EP9" s="208">
        <v>3</v>
      </c>
      <c r="EQ9" s="32">
        <v>66.17</v>
      </c>
      <c r="ER9" s="208">
        <v>0</v>
      </c>
      <c r="ES9" s="32">
        <v>655.20000000000005</v>
      </c>
      <c r="ET9" s="208">
        <v>3</v>
      </c>
      <c r="EU9" s="32">
        <f t="shared" si="14"/>
        <v>888.5</v>
      </c>
      <c r="FU9" s="155" t="s">
        <v>124</v>
      </c>
      <c r="FV9">
        <v>1</v>
      </c>
      <c r="FW9">
        <v>3</v>
      </c>
      <c r="FX9">
        <v>1</v>
      </c>
      <c r="FY9">
        <v>2</v>
      </c>
      <c r="FZ9">
        <v>1</v>
      </c>
      <c r="GA9">
        <v>1</v>
      </c>
      <c r="GB9">
        <v>3</v>
      </c>
      <c r="GC9">
        <v>4</v>
      </c>
      <c r="GD9">
        <v>3</v>
      </c>
      <c r="GI9" s="234" t="s">
        <v>124</v>
      </c>
      <c r="GJ9" s="231">
        <v>122.63</v>
      </c>
      <c r="GK9" s="231">
        <v>564.41</v>
      </c>
      <c r="GL9" s="231">
        <v>130.28</v>
      </c>
      <c r="GM9" s="231">
        <v>203.93</v>
      </c>
      <c r="GN9" s="231">
        <v>78.95</v>
      </c>
      <c r="GO9" s="231">
        <v>438.08</v>
      </c>
      <c r="GP9" s="231">
        <v>647.16999999999996</v>
      </c>
      <c r="GQ9" s="231">
        <v>3136.06</v>
      </c>
      <c r="GR9" s="231">
        <v>1755.37</v>
      </c>
    </row>
    <row r="10" spans="1:216" x14ac:dyDescent="0.25">
      <c r="A10" t="s">
        <v>125</v>
      </c>
      <c r="B10" s="76" t="s">
        <v>113</v>
      </c>
      <c r="C10">
        <v>2</v>
      </c>
      <c r="D10" s="183">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6"/>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91">
        <v>68554.289999999994</v>
      </c>
      <c r="AT10" s="188">
        <v>7</v>
      </c>
      <c r="AU10" s="191">
        <v>62329.34</v>
      </c>
      <c r="AV10" s="188">
        <v>5</v>
      </c>
      <c r="AW10" s="32">
        <v>198194.96999999997</v>
      </c>
      <c r="AX10" s="76">
        <v>24</v>
      </c>
      <c r="AY10" s="32">
        <f t="shared" si="2"/>
        <v>329078.59999999998</v>
      </c>
      <c r="AZ10" s="30" t="s">
        <v>113</v>
      </c>
      <c r="BA10" s="76">
        <v>98277</v>
      </c>
      <c r="BB10" s="192">
        <v>35986.769999999997</v>
      </c>
      <c r="BC10" s="76">
        <v>3</v>
      </c>
      <c r="BD10" s="32">
        <v>47085.58</v>
      </c>
      <c r="BE10" s="76">
        <v>1</v>
      </c>
      <c r="BF10" s="32">
        <v>162072.28</v>
      </c>
      <c r="BG10" s="76">
        <v>25</v>
      </c>
      <c r="BH10" s="32">
        <f t="shared" si="3"/>
        <v>245144.63</v>
      </c>
      <c r="BI10" s="207" t="s">
        <v>113</v>
      </c>
      <c r="BJ10" s="208">
        <v>98247</v>
      </c>
      <c r="BK10" s="32">
        <v>266.82</v>
      </c>
      <c r="BL10" s="208">
        <v>2</v>
      </c>
      <c r="BM10" s="32">
        <v>0</v>
      </c>
      <c r="BN10" s="208">
        <v>0</v>
      </c>
      <c r="BO10" s="32">
        <f t="shared" si="4"/>
        <v>266.82</v>
      </c>
      <c r="BP10" s="76">
        <f t="shared" si="4"/>
        <v>2</v>
      </c>
      <c r="BQ10" s="32">
        <f t="shared" si="5"/>
        <v>533.64</v>
      </c>
      <c r="BR10" s="207" t="s">
        <v>113</v>
      </c>
      <c r="BS10" s="208">
        <v>98274</v>
      </c>
      <c r="BT10" s="32">
        <v>31.99</v>
      </c>
      <c r="BU10" s="208">
        <v>0</v>
      </c>
      <c r="BV10" s="32">
        <v>48.09</v>
      </c>
      <c r="BW10" s="208">
        <v>0</v>
      </c>
      <c r="BX10" s="32">
        <v>28.31</v>
      </c>
      <c r="BY10" s="208">
        <v>1</v>
      </c>
      <c r="BZ10" s="32">
        <f t="shared" si="6"/>
        <v>108.39</v>
      </c>
      <c r="CA10" s="207" t="s">
        <v>113</v>
      </c>
      <c r="CB10" s="208">
        <v>98310</v>
      </c>
      <c r="CC10" s="32">
        <v>171.41</v>
      </c>
      <c r="CD10" s="208">
        <v>4</v>
      </c>
      <c r="CE10" s="32">
        <v>34.03</v>
      </c>
      <c r="CF10" s="208">
        <v>0</v>
      </c>
      <c r="CG10" s="32">
        <v>392.64</v>
      </c>
      <c r="CH10" s="208">
        <v>1</v>
      </c>
      <c r="CI10" s="32">
        <f t="shared" si="7"/>
        <v>598.07999999999993</v>
      </c>
      <c r="CK10">
        <v>98233</v>
      </c>
      <c r="CL10" s="76" t="s">
        <v>120</v>
      </c>
      <c r="CM10" s="32">
        <v>452.66</v>
      </c>
      <c r="CN10" s="76">
        <v>4</v>
      </c>
      <c r="CO10" s="32">
        <v>195.57</v>
      </c>
      <c r="CP10" s="76">
        <v>2</v>
      </c>
      <c r="CQ10" s="32">
        <v>0</v>
      </c>
      <c r="CR10" s="76">
        <v>0</v>
      </c>
      <c r="CS10" s="43">
        <f t="shared" si="8"/>
        <v>648.23</v>
      </c>
      <c r="CT10" s="30">
        <v>98233</v>
      </c>
      <c r="CU10" s="76" t="s">
        <v>120</v>
      </c>
      <c r="CV10" s="32">
        <v>978.64</v>
      </c>
      <c r="CW10" s="76">
        <v>7</v>
      </c>
      <c r="CX10" s="32">
        <v>396.29</v>
      </c>
      <c r="CY10" s="76">
        <v>2</v>
      </c>
      <c r="CZ10" s="32">
        <v>10.69</v>
      </c>
      <c r="DA10" s="76">
        <v>1</v>
      </c>
      <c r="DB10" s="43">
        <f t="shared" si="9"/>
        <v>1385.6200000000001</v>
      </c>
      <c r="DC10" s="30">
        <v>98233</v>
      </c>
      <c r="DD10" s="76" t="s">
        <v>120</v>
      </c>
      <c r="DE10" s="32">
        <v>481.3</v>
      </c>
      <c r="DF10" s="76">
        <v>2</v>
      </c>
      <c r="DG10" s="32">
        <v>496.2</v>
      </c>
      <c r="DH10" s="76">
        <v>3</v>
      </c>
      <c r="DI10" s="32">
        <v>125.58</v>
      </c>
      <c r="DJ10" s="76">
        <v>1</v>
      </c>
      <c r="DK10" s="32">
        <f t="shared" si="10"/>
        <v>1103.08</v>
      </c>
      <c r="DL10" s="30">
        <v>98233</v>
      </c>
      <c r="DM10" s="76" t="s">
        <v>120</v>
      </c>
      <c r="DN10" s="32">
        <v>582.26</v>
      </c>
      <c r="DO10" s="76">
        <v>7</v>
      </c>
      <c r="DP10" s="32">
        <v>498.68</v>
      </c>
      <c r="DQ10" s="76">
        <v>1</v>
      </c>
      <c r="DR10" s="32">
        <v>1080.32</v>
      </c>
      <c r="DS10" s="76">
        <v>4</v>
      </c>
      <c r="DT10" s="32">
        <f t="shared" si="11"/>
        <v>2161.2600000000002</v>
      </c>
      <c r="DU10" s="217">
        <v>98232</v>
      </c>
      <c r="DV10" s="32" t="s">
        <v>120</v>
      </c>
      <c r="DW10" s="32">
        <v>7.02</v>
      </c>
      <c r="DX10" s="208">
        <v>0</v>
      </c>
      <c r="DY10" s="32">
        <v>50.51</v>
      </c>
      <c r="DZ10" s="208">
        <v>0</v>
      </c>
      <c r="EA10" s="32">
        <v>62.83</v>
      </c>
      <c r="EB10" s="208">
        <v>1</v>
      </c>
      <c r="EC10" s="32">
        <f t="shared" si="12"/>
        <v>120.36</v>
      </c>
      <c r="ED10" s="217">
        <v>98233</v>
      </c>
      <c r="EE10" s="192" t="s">
        <v>120</v>
      </c>
      <c r="EF10" s="192">
        <v>290.12</v>
      </c>
      <c r="EG10" s="218">
        <v>2</v>
      </c>
      <c r="EH10" s="192">
        <v>248.04</v>
      </c>
      <c r="EI10" s="218">
        <v>1</v>
      </c>
      <c r="EJ10" s="192">
        <v>1661.19</v>
      </c>
      <c r="EK10" s="208">
        <v>9</v>
      </c>
      <c r="EL10" s="32">
        <f t="shared" si="13"/>
        <v>2199.35</v>
      </c>
      <c r="EM10" s="217">
        <v>98233</v>
      </c>
      <c r="EN10" s="32" t="s">
        <v>120</v>
      </c>
      <c r="EO10" s="32">
        <v>343.12</v>
      </c>
      <c r="EP10" s="208">
        <v>7</v>
      </c>
      <c r="EQ10" s="32">
        <v>208.69</v>
      </c>
      <c r="ER10" s="208">
        <v>1</v>
      </c>
      <c r="ES10" s="32">
        <v>943.59</v>
      </c>
      <c r="ET10" s="208">
        <v>5</v>
      </c>
      <c r="EU10" s="32">
        <f t="shared" si="14"/>
        <v>1495.4</v>
      </c>
      <c r="FU10" s="155" t="s">
        <v>170</v>
      </c>
      <c r="GI10" s="233" t="s">
        <v>170</v>
      </c>
      <c r="GJ10" s="230"/>
      <c r="GK10" s="230"/>
      <c r="GL10" s="230"/>
      <c r="GM10" s="230"/>
      <c r="GN10" s="230"/>
      <c r="GO10" s="230"/>
      <c r="GP10" s="230"/>
      <c r="GQ10" s="230"/>
      <c r="GR10" s="230"/>
    </row>
    <row r="11" spans="1:216" x14ac:dyDescent="0.25">
      <c r="A11" t="s">
        <v>127</v>
      </c>
      <c r="B11" s="76" t="s">
        <v>113</v>
      </c>
      <c r="C11">
        <v>2</v>
      </c>
      <c r="D11" s="183">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6"/>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91">
        <v>23015.919999999998</v>
      </c>
      <c r="AT11" s="188">
        <v>0</v>
      </c>
      <c r="AU11" s="191">
        <v>29191.25</v>
      </c>
      <c r="AV11" s="188">
        <v>2</v>
      </c>
      <c r="AW11" s="32">
        <v>65172.55</v>
      </c>
      <c r="AX11" s="76">
        <v>5</v>
      </c>
      <c r="AY11" s="32">
        <f t="shared" si="2"/>
        <v>117379.72</v>
      </c>
      <c r="AZ11" s="30" t="s">
        <v>113</v>
      </c>
      <c r="BA11" s="76">
        <v>98278</v>
      </c>
      <c r="BB11" s="192">
        <v>18250.43</v>
      </c>
      <c r="BC11" s="76">
        <v>0</v>
      </c>
      <c r="BD11" s="32">
        <v>23015.919999999998</v>
      </c>
      <c r="BE11" s="76">
        <v>0</v>
      </c>
      <c r="BF11" s="32">
        <v>44600.479999999996</v>
      </c>
      <c r="BG11" s="76">
        <v>7</v>
      </c>
      <c r="BH11" s="32">
        <f t="shared" si="3"/>
        <v>85866.829999999987</v>
      </c>
      <c r="BI11" s="207" t="s">
        <v>113</v>
      </c>
      <c r="BJ11" s="208">
        <v>98273</v>
      </c>
      <c r="BK11" s="32">
        <v>3418.98</v>
      </c>
      <c r="BL11" s="208">
        <v>16</v>
      </c>
      <c r="BM11" s="32">
        <v>0</v>
      </c>
      <c r="BN11" s="208">
        <v>0</v>
      </c>
      <c r="BO11" s="32">
        <f t="shared" si="4"/>
        <v>3418.98</v>
      </c>
      <c r="BP11" s="76">
        <f t="shared" si="4"/>
        <v>16</v>
      </c>
      <c r="BQ11" s="32">
        <f t="shared" si="5"/>
        <v>6837.96</v>
      </c>
      <c r="BR11" s="207" t="s">
        <v>113</v>
      </c>
      <c r="BS11" s="208">
        <v>98277</v>
      </c>
      <c r="BT11" s="32">
        <v>16823.599999999999</v>
      </c>
      <c r="BU11" s="208">
        <v>4</v>
      </c>
      <c r="BV11" s="32">
        <v>24300.89</v>
      </c>
      <c r="BW11" s="208">
        <v>3</v>
      </c>
      <c r="BX11" s="32">
        <v>117234.13</v>
      </c>
      <c r="BY11" s="208">
        <v>18</v>
      </c>
      <c r="BZ11" s="32">
        <f t="shared" si="6"/>
        <v>158358.62</v>
      </c>
      <c r="CA11" s="207" t="s">
        <v>113</v>
      </c>
      <c r="CB11" s="208">
        <v>98312</v>
      </c>
      <c r="CC11" s="32">
        <v>1719.15</v>
      </c>
      <c r="CD11" s="208">
        <v>5</v>
      </c>
      <c r="CE11" s="32">
        <v>1257.05</v>
      </c>
      <c r="CF11" s="208">
        <v>2</v>
      </c>
      <c r="CG11" s="32">
        <v>17001.68</v>
      </c>
      <c r="CH11" s="208">
        <v>6</v>
      </c>
      <c r="CI11" s="32">
        <f t="shared" si="7"/>
        <v>19977.88</v>
      </c>
      <c r="CK11">
        <v>98247</v>
      </c>
      <c r="CL11" s="76" t="s">
        <v>120</v>
      </c>
      <c r="CM11" s="32">
        <v>303.64999999999998</v>
      </c>
      <c r="CN11" s="76">
        <v>0</v>
      </c>
      <c r="CO11" s="32">
        <v>377.62</v>
      </c>
      <c r="CP11" s="76">
        <v>1</v>
      </c>
      <c r="CQ11" s="32">
        <v>106.14</v>
      </c>
      <c r="CR11" s="76">
        <v>1</v>
      </c>
      <c r="CS11" s="43">
        <f t="shared" si="8"/>
        <v>787.41</v>
      </c>
      <c r="CT11" s="30">
        <v>98247</v>
      </c>
      <c r="CU11" s="76" t="s">
        <v>120</v>
      </c>
      <c r="CV11" s="32">
        <v>216.04</v>
      </c>
      <c r="CW11" s="76">
        <v>2</v>
      </c>
      <c r="CX11" s="32">
        <v>169.22</v>
      </c>
      <c r="CY11" s="76">
        <v>0</v>
      </c>
      <c r="CZ11" s="32">
        <v>11.64</v>
      </c>
      <c r="DA11" s="76">
        <v>1</v>
      </c>
      <c r="DB11" s="43">
        <f t="shared" si="9"/>
        <v>396.9</v>
      </c>
      <c r="DC11" s="30">
        <v>98247</v>
      </c>
      <c r="DD11" s="76" t="s">
        <v>120</v>
      </c>
      <c r="DE11" s="32">
        <v>407.45</v>
      </c>
      <c r="DF11" s="76">
        <v>1</v>
      </c>
      <c r="DG11" s="32">
        <v>216.04</v>
      </c>
      <c r="DH11" s="76">
        <v>2</v>
      </c>
      <c r="DI11" s="32">
        <v>180.86</v>
      </c>
      <c r="DJ11" s="76">
        <v>1</v>
      </c>
      <c r="DK11" s="32">
        <f t="shared" si="10"/>
        <v>804.35</v>
      </c>
      <c r="DL11" s="30">
        <v>98247</v>
      </c>
      <c r="DM11" s="76" t="s">
        <v>120</v>
      </c>
      <c r="DN11" s="32">
        <v>291.22000000000003</v>
      </c>
      <c r="DO11" s="76">
        <v>1</v>
      </c>
      <c r="DP11" s="32">
        <v>306.8</v>
      </c>
      <c r="DQ11" s="76">
        <v>0</v>
      </c>
      <c r="DR11" s="32">
        <v>396.9</v>
      </c>
      <c r="DS11" s="76">
        <v>3</v>
      </c>
      <c r="DT11" s="32">
        <f t="shared" si="11"/>
        <v>994.92</v>
      </c>
      <c r="DU11" s="217">
        <v>98233</v>
      </c>
      <c r="DV11" s="32" t="s">
        <v>120</v>
      </c>
      <c r="DW11" s="32">
        <v>408.2</v>
      </c>
      <c r="DX11" s="208">
        <v>4</v>
      </c>
      <c r="DY11" s="32">
        <v>458.7</v>
      </c>
      <c r="DZ11" s="208">
        <v>6</v>
      </c>
      <c r="EA11" s="32">
        <v>865.93</v>
      </c>
      <c r="EB11" s="208">
        <v>4</v>
      </c>
      <c r="EC11" s="32">
        <f t="shared" si="12"/>
        <v>1732.83</v>
      </c>
      <c r="ED11" s="217">
        <v>98247</v>
      </c>
      <c r="EE11" s="192" t="s">
        <v>120</v>
      </c>
      <c r="EF11" s="192">
        <v>144.94</v>
      </c>
      <c r="EG11" s="218">
        <v>2</v>
      </c>
      <c r="EH11" s="192">
        <v>196.77</v>
      </c>
      <c r="EI11" s="218">
        <v>1</v>
      </c>
      <c r="EJ11" s="192">
        <v>305.2</v>
      </c>
      <c r="EK11" s="208">
        <v>2</v>
      </c>
      <c r="EL11" s="32">
        <f t="shared" si="13"/>
        <v>646.91000000000008</v>
      </c>
      <c r="EM11" s="217">
        <v>98247</v>
      </c>
      <c r="EN11" s="32" t="s">
        <v>120</v>
      </c>
      <c r="EO11" s="32">
        <v>99.86</v>
      </c>
      <c r="EP11" s="208">
        <v>1</v>
      </c>
      <c r="EQ11" s="32">
        <v>128.9</v>
      </c>
      <c r="ER11" s="208">
        <v>2</v>
      </c>
      <c r="ES11" s="32">
        <v>263.7</v>
      </c>
      <c r="ET11" s="208">
        <v>2</v>
      </c>
      <c r="EU11" s="32">
        <f t="shared" si="14"/>
        <v>492.46</v>
      </c>
      <c r="FU11" s="155" t="s">
        <v>125</v>
      </c>
      <c r="FV11">
        <v>2</v>
      </c>
      <c r="FW11">
        <v>1</v>
      </c>
      <c r="FX11">
        <v>3</v>
      </c>
      <c r="FY11">
        <v>3</v>
      </c>
      <c r="FZ11">
        <v>1</v>
      </c>
      <c r="GA11">
        <v>1</v>
      </c>
      <c r="GB11">
        <v>3</v>
      </c>
      <c r="GD11">
        <v>1</v>
      </c>
      <c r="GI11" s="234" t="s">
        <v>125</v>
      </c>
      <c r="GJ11" s="231">
        <v>7784.23</v>
      </c>
      <c r="GK11" s="231">
        <v>1850.29</v>
      </c>
      <c r="GL11" s="231">
        <v>2299.34</v>
      </c>
      <c r="GM11" s="231">
        <v>1163</v>
      </c>
      <c r="GN11" s="231">
        <v>525.21</v>
      </c>
      <c r="GO11" s="231">
        <v>149.46</v>
      </c>
      <c r="GP11" s="231">
        <v>1510.71</v>
      </c>
      <c r="GQ11" s="231"/>
      <c r="GR11" s="231">
        <v>48.3</v>
      </c>
    </row>
    <row r="12" spans="1:216" x14ac:dyDescent="0.25">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6"/>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91">
        <v>102.57</v>
      </c>
      <c r="AT12" s="188">
        <v>1</v>
      </c>
      <c r="AU12" s="191">
        <v>0</v>
      </c>
      <c r="AV12" s="188">
        <v>0</v>
      </c>
      <c r="AW12" s="32">
        <v>0</v>
      </c>
      <c r="AX12" s="76">
        <v>0</v>
      </c>
      <c r="AY12" s="32">
        <f t="shared" si="2"/>
        <v>102.57</v>
      </c>
      <c r="AZ12" s="30" t="s">
        <v>113</v>
      </c>
      <c r="BA12" s="76">
        <v>98295</v>
      </c>
      <c r="BB12" s="192">
        <v>90.75</v>
      </c>
      <c r="BC12" s="76">
        <v>1</v>
      </c>
      <c r="BD12" s="32">
        <v>0</v>
      </c>
      <c r="BE12" s="76">
        <v>0</v>
      </c>
      <c r="BF12" s="32">
        <v>0</v>
      </c>
      <c r="BG12" s="76">
        <v>0</v>
      </c>
      <c r="BH12" s="32">
        <f t="shared" si="3"/>
        <v>90.75</v>
      </c>
      <c r="BI12" s="207" t="s">
        <v>113</v>
      </c>
      <c r="BJ12" s="208">
        <v>98274</v>
      </c>
      <c r="BK12" s="32">
        <v>213.73</v>
      </c>
      <c r="BL12" s="208">
        <v>1</v>
      </c>
      <c r="BM12" s="32">
        <v>60.3</v>
      </c>
      <c r="BN12" s="208">
        <v>1</v>
      </c>
      <c r="BO12" s="32">
        <f t="shared" si="4"/>
        <v>274.02999999999997</v>
      </c>
      <c r="BP12" s="76">
        <f t="shared" si="4"/>
        <v>2</v>
      </c>
      <c r="BQ12" s="32">
        <f t="shared" si="5"/>
        <v>548.05999999999995</v>
      </c>
      <c r="BR12" s="207" t="s">
        <v>113</v>
      </c>
      <c r="BS12" s="208">
        <v>98278</v>
      </c>
      <c r="BT12" s="32">
        <v>8138.21</v>
      </c>
      <c r="BU12" s="208">
        <v>0</v>
      </c>
      <c r="BV12" s="32">
        <v>14053.81</v>
      </c>
      <c r="BW12" s="208">
        <v>1</v>
      </c>
      <c r="BX12" s="32">
        <v>20865.71</v>
      </c>
      <c r="BY12" s="208">
        <v>5</v>
      </c>
      <c r="BZ12" s="32">
        <f t="shared" si="6"/>
        <v>43057.729999999996</v>
      </c>
      <c r="CA12" s="207" t="s">
        <v>113</v>
      </c>
      <c r="CB12" s="208">
        <v>98345</v>
      </c>
      <c r="CC12" s="32">
        <v>13</v>
      </c>
      <c r="CD12" s="208">
        <v>0</v>
      </c>
      <c r="CE12" s="32">
        <v>13</v>
      </c>
      <c r="CF12" s="208">
        <v>0</v>
      </c>
      <c r="CG12" s="32">
        <v>13.56</v>
      </c>
      <c r="CH12" s="208">
        <v>1</v>
      </c>
      <c r="CI12" s="32">
        <f t="shared" si="7"/>
        <v>39.56</v>
      </c>
      <c r="CK12">
        <v>98248</v>
      </c>
      <c r="CL12" s="76" t="s">
        <v>120</v>
      </c>
      <c r="CM12" s="32">
        <v>838.17</v>
      </c>
      <c r="CN12" s="76">
        <v>5</v>
      </c>
      <c r="CO12" s="32">
        <v>494.71</v>
      </c>
      <c r="CP12" s="76">
        <v>2</v>
      </c>
      <c r="CQ12" s="32">
        <v>87.08</v>
      </c>
      <c r="CR12" s="76">
        <v>1</v>
      </c>
      <c r="CS12" s="43">
        <f t="shared" si="8"/>
        <v>1419.9599999999998</v>
      </c>
      <c r="CT12" s="30">
        <v>98248</v>
      </c>
      <c r="CU12" s="76" t="s">
        <v>120</v>
      </c>
      <c r="CV12" s="32">
        <v>1498.89</v>
      </c>
      <c r="CW12" s="76">
        <v>7</v>
      </c>
      <c r="CX12" s="32">
        <v>266.24</v>
      </c>
      <c r="CY12" s="76">
        <v>4</v>
      </c>
      <c r="CZ12" s="32">
        <v>0</v>
      </c>
      <c r="DA12" s="76">
        <v>0</v>
      </c>
      <c r="DB12" s="43">
        <f t="shared" si="9"/>
        <v>1765.13</v>
      </c>
      <c r="DC12" s="30">
        <v>98248</v>
      </c>
      <c r="DD12" s="76" t="s">
        <v>120</v>
      </c>
      <c r="DE12" s="32">
        <v>966.44</v>
      </c>
      <c r="DF12" s="76">
        <v>3</v>
      </c>
      <c r="DG12" s="32">
        <v>1064.3</v>
      </c>
      <c r="DH12" s="76">
        <v>6</v>
      </c>
      <c r="DI12" s="32">
        <v>194.82</v>
      </c>
      <c r="DJ12" s="76">
        <v>2</v>
      </c>
      <c r="DK12" s="32">
        <f t="shared" si="10"/>
        <v>2225.56</v>
      </c>
      <c r="DL12" s="30">
        <v>98248</v>
      </c>
      <c r="DM12" s="76" t="s">
        <v>120</v>
      </c>
      <c r="DN12" s="32">
        <v>1004.76</v>
      </c>
      <c r="DO12" s="76">
        <v>6</v>
      </c>
      <c r="DP12" s="32">
        <v>776.37</v>
      </c>
      <c r="DQ12" s="76">
        <v>3</v>
      </c>
      <c r="DR12" s="32">
        <v>555.70000000000005</v>
      </c>
      <c r="DS12" s="76">
        <v>6</v>
      </c>
      <c r="DT12" s="32">
        <f t="shared" si="11"/>
        <v>2336.83</v>
      </c>
      <c r="DU12" s="217">
        <v>98247</v>
      </c>
      <c r="DV12" s="32" t="s">
        <v>120</v>
      </c>
      <c r="DW12" s="32">
        <v>378.37</v>
      </c>
      <c r="DX12" s="208">
        <v>2</v>
      </c>
      <c r="DY12" s="32">
        <v>292.23</v>
      </c>
      <c r="DZ12" s="208">
        <v>1</v>
      </c>
      <c r="EA12" s="32">
        <v>302.54000000000002</v>
      </c>
      <c r="EB12" s="208">
        <v>3</v>
      </c>
      <c r="EC12" s="32">
        <f t="shared" si="12"/>
        <v>973.1400000000001</v>
      </c>
      <c r="ED12" s="217">
        <v>98248</v>
      </c>
      <c r="EE12" s="192" t="s">
        <v>120</v>
      </c>
      <c r="EF12" s="192">
        <v>140.26</v>
      </c>
      <c r="EG12" s="218">
        <v>3</v>
      </c>
      <c r="EH12" s="192">
        <v>148.97999999999999</v>
      </c>
      <c r="EI12" s="218">
        <v>1</v>
      </c>
      <c r="EJ12" s="192">
        <v>391.27</v>
      </c>
      <c r="EK12" s="208">
        <v>3</v>
      </c>
      <c r="EL12" s="32">
        <f t="shared" si="13"/>
        <v>680.51</v>
      </c>
      <c r="EM12" s="217">
        <v>98248</v>
      </c>
      <c r="EN12" s="32" t="s">
        <v>120</v>
      </c>
      <c r="EO12" s="32">
        <v>129.56</v>
      </c>
      <c r="EP12" s="208">
        <v>3</v>
      </c>
      <c r="EQ12" s="32">
        <v>57.1</v>
      </c>
      <c r="ER12" s="208">
        <v>2</v>
      </c>
      <c r="ES12" s="32">
        <v>312.02999999999997</v>
      </c>
      <c r="ET12" s="208">
        <v>2</v>
      </c>
      <c r="EU12" s="32">
        <f t="shared" si="14"/>
        <v>498.68999999999994</v>
      </c>
      <c r="FU12" s="155" t="s">
        <v>126</v>
      </c>
      <c r="GC12">
        <v>1</v>
      </c>
      <c r="GD12">
        <v>1</v>
      </c>
      <c r="GI12" s="233" t="s">
        <v>126</v>
      </c>
      <c r="GJ12" s="230"/>
      <c r="GK12" s="230"/>
      <c r="GL12" s="230"/>
      <c r="GM12" s="230"/>
      <c r="GN12" s="230"/>
      <c r="GO12" s="230"/>
      <c r="GP12" s="230"/>
      <c r="GQ12" s="230">
        <v>506.03</v>
      </c>
      <c r="GR12" s="230">
        <v>1370</v>
      </c>
    </row>
    <row r="13" spans="1:216" x14ac:dyDescent="0.25">
      <c r="A13" t="s">
        <v>129</v>
      </c>
      <c r="B13" s="76" t="s">
        <v>113</v>
      </c>
      <c r="C13">
        <v>2</v>
      </c>
      <c r="D13" s="183">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6"/>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91">
        <v>4833.82</v>
      </c>
      <c r="AT13" s="188">
        <v>6</v>
      </c>
      <c r="AU13" s="191">
        <v>353.37</v>
      </c>
      <c r="AV13" s="188">
        <v>1</v>
      </c>
      <c r="AW13" s="32">
        <v>0</v>
      </c>
      <c r="AX13" s="76">
        <v>0</v>
      </c>
      <c r="AY13" s="32">
        <f t="shared" si="2"/>
        <v>5187.1899999999996</v>
      </c>
      <c r="AZ13" s="30" t="s">
        <v>113</v>
      </c>
      <c r="BA13" s="76">
        <v>98310</v>
      </c>
      <c r="BB13" s="192">
        <v>1327.63</v>
      </c>
      <c r="BC13" s="76">
        <v>3</v>
      </c>
      <c r="BD13" s="32">
        <v>534.75</v>
      </c>
      <c r="BE13" s="76">
        <v>1</v>
      </c>
      <c r="BF13" s="32">
        <v>0</v>
      </c>
      <c r="BG13" s="76">
        <v>0</v>
      </c>
      <c r="BH13" s="32">
        <f t="shared" si="3"/>
        <v>1862.38</v>
      </c>
      <c r="BI13" s="207" t="s">
        <v>113</v>
      </c>
      <c r="BJ13" s="208">
        <v>98277</v>
      </c>
      <c r="BK13" s="32">
        <v>31870.92</v>
      </c>
      <c r="BL13" s="208">
        <v>2</v>
      </c>
      <c r="BM13" s="32">
        <v>34749.29</v>
      </c>
      <c r="BN13" s="208">
        <v>2</v>
      </c>
      <c r="BO13" s="32">
        <f t="shared" si="4"/>
        <v>66620.209999999992</v>
      </c>
      <c r="BP13" s="76">
        <f t="shared" si="4"/>
        <v>4</v>
      </c>
      <c r="BQ13" s="32">
        <f t="shared" si="5"/>
        <v>133240.41999999998</v>
      </c>
      <c r="BR13" s="207" t="s">
        <v>113</v>
      </c>
      <c r="BS13" s="208">
        <v>98310</v>
      </c>
      <c r="BT13" s="32">
        <v>136.22</v>
      </c>
      <c r="BU13" s="208">
        <v>1</v>
      </c>
      <c r="BV13" s="32">
        <v>285.36</v>
      </c>
      <c r="BW13" s="208">
        <v>0</v>
      </c>
      <c r="BX13" s="32">
        <v>141.31</v>
      </c>
      <c r="BY13" s="208">
        <v>1</v>
      </c>
      <c r="BZ13" s="32">
        <f t="shared" si="6"/>
        <v>562.8900000000001</v>
      </c>
      <c r="CA13" s="207" t="s">
        <v>113</v>
      </c>
      <c r="CB13" s="208">
        <v>98370</v>
      </c>
      <c r="CC13" s="32">
        <v>13</v>
      </c>
      <c r="CD13" s="208">
        <v>1</v>
      </c>
      <c r="CE13" s="32">
        <v>0</v>
      </c>
      <c r="CF13" s="208">
        <v>0</v>
      </c>
      <c r="CG13" s="32">
        <v>0</v>
      </c>
      <c r="CH13" s="208">
        <v>0</v>
      </c>
      <c r="CI13" s="32">
        <f t="shared" si="7"/>
        <v>13</v>
      </c>
      <c r="CK13">
        <v>98257</v>
      </c>
      <c r="CL13" s="76" t="s">
        <v>120</v>
      </c>
      <c r="CM13" s="32">
        <v>174.97</v>
      </c>
      <c r="CN13" s="76">
        <v>2</v>
      </c>
      <c r="CO13" s="32">
        <v>0</v>
      </c>
      <c r="CP13" s="76">
        <v>0</v>
      </c>
      <c r="CQ13" s="32">
        <v>0</v>
      </c>
      <c r="CR13" s="76">
        <v>0</v>
      </c>
      <c r="CS13" s="43">
        <f t="shared" si="8"/>
        <v>174.97</v>
      </c>
      <c r="CT13" s="30">
        <v>98257</v>
      </c>
      <c r="CU13" s="76" t="s">
        <v>120</v>
      </c>
      <c r="CV13" s="32">
        <v>211.95</v>
      </c>
      <c r="CW13" s="76">
        <v>0</v>
      </c>
      <c r="CX13" s="32">
        <v>174.97</v>
      </c>
      <c r="CY13" s="76">
        <v>2</v>
      </c>
      <c r="CZ13" s="32">
        <v>0</v>
      </c>
      <c r="DA13" s="76">
        <v>0</v>
      </c>
      <c r="DB13" s="43">
        <f t="shared" si="9"/>
        <v>386.91999999999996</v>
      </c>
      <c r="DC13" s="30">
        <v>98257</v>
      </c>
      <c r="DD13" s="76" t="s">
        <v>120</v>
      </c>
      <c r="DE13" s="32">
        <v>159.13</v>
      </c>
      <c r="DF13" s="76">
        <v>1</v>
      </c>
      <c r="DG13" s="32">
        <v>136.56</v>
      </c>
      <c r="DH13" s="76">
        <v>1</v>
      </c>
      <c r="DI13" s="32">
        <v>100.36</v>
      </c>
      <c r="DJ13" s="76">
        <v>1</v>
      </c>
      <c r="DK13" s="32">
        <f t="shared" si="10"/>
        <v>396.05</v>
      </c>
      <c r="DL13" s="30">
        <v>98257</v>
      </c>
      <c r="DM13" s="76" t="s">
        <v>120</v>
      </c>
      <c r="DN13" s="32">
        <v>105.97</v>
      </c>
      <c r="DO13" s="76">
        <v>1</v>
      </c>
      <c r="DP13" s="32">
        <v>31.37</v>
      </c>
      <c r="DQ13" s="76">
        <v>1</v>
      </c>
      <c r="DR13" s="32">
        <v>0</v>
      </c>
      <c r="DS13" s="76">
        <v>0</v>
      </c>
      <c r="DT13" s="32">
        <f t="shared" si="11"/>
        <v>137.34</v>
      </c>
      <c r="DU13" s="217">
        <v>98248</v>
      </c>
      <c r="DV13" s="32" t="s">
        <v>120</v>
      </c>
      <c r="DW13" s="32">
        <v>496.84</v>
      </c>
      <c r="DX13" s="208">
        <v>3</v>
      </c>
      <c r="DY13" s="32">
        <v>551.32000000000005</v>
      </c>
      <c r="DZ13" s="208">
        <v>5</v>
      </c>
      <c r="EA13" s="32">
        <v>577.87</v>
      </c>
      <c r="EB13" s="208">
        <v>5</v>
      </c>
      <c r="EC13" s="32">
        <f t="shared" si="12"/>
        <v>1626.0300000000002</v>
      </c>
      <c r="ED13" s="217">
        <v>98257</v>
      </c>
      <c r="EE13" s="192" t="s">
        <v>120</v>
      </c>
      <c r="EF13" s="192">
        <v>52.9</v>
      </c>
      <c r="EG13" s="218">
        <v>1</v>
      </c>
      <c r="EH13" s="192">
        <v>53.06</v>
      </c>
      <c r="EI13" s="218">
        <v>0</v>
      </c>
      <c r="EJ13" s="192">
        <v>63.14</v>
      </c>
      <c r="EK13" s="208">
        <v>1</v>
      </c>
      <c r="EL13" s="32">
        <f t="shared" si="13"/>
        <v>169.10000000000002</v>
      </c>
      <c r="EM13" s="217">
        <v>98257</v>
      </c>
      <c r="EN13" s="32" t="s">
        <v>120</v>
      </c>
      <c r="EO13" s="32">
        <v>12.76</v>
      </c>
      <c r="EP13" s="208">
        <v>2</v>
      </c>
      <c r="EQ13" s="32">
        <v>0</v>
      </c>
      <c r="ER13" s="208">
        <v>0</v>
      </c>
      <c r="ES13" s="32">
        <v>0</v>
      </c>
      <c r="ET13" s="208">
        <v>0</v>
      </c>
      <c r="EU13" s="32">
        <f t="shared" si="14"/>
        <v>12.76</v>
      </c>
      <c r="FU13" s="155" t="s">
        <v>57</v>
      </c>
      <c r="GI13" s="234" t="s">
        <v>57</v>
      </c>
      <c r="GJ13" s="231"/>
      <c r="GK13" s="231"/>
      <c r="GL13" s="231"/>
      <c r="GM13" s="231"/>
      <c r="GN13" s="231"/>
      <c r="GO13" s="231"/>
      <c r="GP13" s="231"/>
      <c r="GQ13" s="231"/>
      <c r="GR13" s="231"/>
    </row>
    <row r="14" spans="1:216" x14ac:dyDescent="0.25">
      <c r="A14" t="s">
        <v>115</v>
      </c>
      <c r="B14" s="76" t="s">
        <v>113</v>
      </c>
      <c r="C14">
        <v>7</v>
      </c>
      <c r="D14" s="183">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6"/>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91">
        <v>8444.1299999999992</v>
      </c>
      <c r="AT14" s="188">
        <v>0</v>
      </c>
      <c r="AU14" s="191">
        <v>6764.42</v>
      </c>
      <c r="AV14" s="188">
        <v>4</v>
      </c>
      <c r="AW14" s="32">
        <v>9130.48</v>
      </c>
      <c r="AX14" s="76">
        <v>5</v>
      </c>
      <c r="AY14" s="32">
        <f t="shared" si="2"/>
        <v>24339.03</v>
      </c>
      <c r="AZ14" s="30" t="s">
        <v>113</v>
      </c>
      <c r="BA14" s="76">
        <v>98312</v>
      </c>
      <c r="BB14" s="192">
        <v>8971.99</v>
      </c>
      <c r="BC14" s="76">
        <v>5</v>
      </c>
      <c r="BD14" s="32">
        <v>7533.19</v>
      </c>
      <c r="BE14" s="76">
        <v>3</v>
      </c>
      <c r="BF14" s="32">
        <v>7307.78</v>
      </c>
      <c r="BG14" s="76">
        <v>6</v>
      </c>
      <c r="BH14" s="32">
        <f t="shared" si="3"/>
        <v>23812.959999999999</v>
      </c>
      <c r="BI14" s="207" t="s">
        <v>113</v>
      </c>
      <c r="BJ14" s="208">
        <v>98278</v>
      </c>
      <c r="BK14" s="32">
        <v>14358.88</v>
      </c>
      <c r="BL14" s="208">
        <v>1</v>
      </c>
      <c r="BM14" s="32">
        <v>18189.05</v>
      </c>
      <c r="BN14" s="208">
        <v>0</v>
      </c>
      <c r="BO14" s="32">
        <f t="shared" si="4"/>
        <v>32547.93</v>
      </c>
      <c r="BP14" s="76">
        <f t="shared" si="4"/>
        <v>1</v>
      </c>
      <c r="BQ14" s="32">
        <f t="shared" si="5"/>
        <v>65095.86</v>
      </c>
      <c r="BR14" s="207" t="s">
        <v>113</v>
      </c>
      <c r="BS14" s="208">
        <v>98312</v>
      </c>
      <c r="BT14" s="32">
        <v>1672.97</v>
      </c>
      <c r="BU14" s="208">
        <v>5</v>
      </c>
      <c r="BV14" s="32">
        <v>2237.1799999999998</v>
      </c>
      <c r="BW14" s="208">
        <v>1</v>
      </c>
      <c r="BX14" s="32">
        <v>16276.79</v>
      </c>
      <c r="BY14" s="208">
        <v>7</v>
      </c>
      <c r="BZ14" s="32">
        <f t="shared" si="6"/>
        <v>20186.940000000002</v>
      </c>
      <c r="CA14" s="207" t="s">
        <v>113</v>
      </c>
      <c r="CB14" s="208">
        <v>98383</v>
      </c>
      <c r="CC14" s="32">
        <v>45.64</v>
      </c>
      <c r="CD14" s="208">
        <v>3</v>
      </c>
      <c r="CE14" s="32">
        <v>0</v>
      </c>
      <c r="CF14" s="208">
        <v>0</v>
      </c>
      <c r="CG14" s="32">
        <v>0</v>
      </c>
      <c r="CH14" s="208">
        <v>0</v>
      </c>
      <c r="CI14" s="32">
        <f t="shared" si="7"/>
        <v>45.64</v>
      </c>
      <c r="CK14">
        <v>98264</v>
      </c>
      <c r="CL14" s="76" t="s">
        <v>120</v>
      </c>
      <c r="CM14" s="32">
        <v>519.78</v>
      </c>
      <c r="CN14" s="76">
        <v>3</v>
      </c>
      <c r="CO14" s="32">
        <v>478.12</v>
      </c>
      <c r="CP14" s="76">
        <v>1</v>
      </c>
      <c r="CQ14" s="32">
        <v>0</v>
      </c>
      <c r="CR14" s="76">
        <v>0</v>
      </c>
      <c r="CS14" s="43">
        <f t="shared" si="8"/>
        <v>997.9</v>
      </c>
      <c r="CT14" s="30">
        <v>98264</v>
      </c>
      <c r="CU14" s="76" t="s">
        <v>120</v>
      </c>
      <c r="CV14" s="32">
        <v>305.22000000000003</v>
      </c>
      <c r="CW14" s="76">
        <v>2</v>
      </c>
      <c r="CX14" s="32">
        <v>24.25</v>
      </c>
      <c r="CY14" s="76">
        <v>1</v>
      </c>
      <c r="CZ14" s="32">
        <v>0</v>
      </c>
      <c r="DA14" s="76">
        <v>0</v>
      </c>
      <c r="DB14" s="43">
        <f t="shared" si="9"/>
        <v>329.47</v>
      </c>
      <c r="DC14" s="30">
        <v>98264</v>
      </c>
      <c r="DD14" s="76" t="s">
        <v>120</v>
      </c>
      <c r="DE14" s="32">
        <v>903.9</v>
      </c>
      <c r="DF14" s="76">
        <v>2</v>
      </c>
      <c r="DG14" s="32">
        <v>328</v>
      </c>
      <c r="DH14" s="76">
        <v>4</v>
      </c>
      <c r="DI14" s="32">
        <v>0</v>
      </c>
      <c r="DJ14" s="76">
        <v>0</v>
      </c>
      <c r="DK14" s="32">
        <f t="shared" si="10"/>
        <v>1231.9000000000001</v>
      </c>
      <c r="DL14" s="30">
        <v>98264</v>
      </c>
      <c r="DM14" s="76" t="s">
        <v>120</v>
      </c>
      <c r="DN14" s="32">
        <v>496.73</v>
      </c>
      <c r="DO14" s="76">
        <v>1</v>
      </c>
      <c r="DP14" s="32">
        <v>891.15</v>
      </c>
      <c r="DQ14" s="76">
        <v>4</v>
      </c>
      <c r="DR14" s="32">
        <v>191.59</v>
      </c>
      <c r="DS14" s="76">
        <v>2</v>
      </c>
      <c r="DT14" s="32">
        <f t="shared" si="11"/>
        <v>1579.47</v>
      </c>
      <c r="DU14" s="217">
        <v>98257</v>
      </c>
      <c r="DV14" s="32" t="s">
        <v>120</v>
      </c>
      <c r="DW14" s="32">
        <v>71.23</v>
      </c>
      <c r="DX14" s="208">
        <v>0</v>
      </c>
      <c r="DY14" s="32">
        <v>105.97</v>
      </c>
      <c r="DZ14" s="208">
        <v>1</v>
      </c>
      <c r="EA14" s="32">
        <v>31.37</v>
      </c>
      <c r="EB14" s="208">
        <v>1</v>
      </c>
      <c r="EC14" s="32">
        <f t="shared" si="12"/>
        <v>208.57</v>
      </c>
      <c r="ED14" s="217">
        <v>98264</v>
      </c>
      <c r="EE14" s="192" t="s">
        <v>120</v>
      </c>
      <c r="EF14" s="192">
        <v>150.88999999999999</v>
      </c>
      <c r="EG14" s="218">
        <v>1</v>
      </c>
      <c r="EH14" s="192">
        <v>181.97</v>
      </c>
      <c r="EI14" s="218">
        <v>0</v>
      </c>
      <c r="EJ14" s="192">
        <v>879.53</v>
      </c>
      <c r="EK14" s="208">
        <v>5</v>
      </c>
      <c r="EL14" s="32">
        <f t="shared" si="13"/>
        <v>1212.3899999999999</v>
      </c>
      <c r="EM14" s="217">
        <v>98264</v>
      </c>
      <c r="EN14" s="32" t="s">
        <v>120</v>
      </c>
      <c r="EO14" s="32">
        <v>108.35</v>
      </c>
      <c r="EP14" s="208">
        <v>4</v>
      </c>
      <c r="EQ14" s="32">
        <v>14.95</v>
      </c>
      <c r="ER14" s="208">
        <v>0</v>
      </c>
      <c r="ES14" s="32">
        <v>102.55</v>
      </c>
      <c r="ET14" s="208">
        <v>1</v>
      </c>
      <c r="EU14" s="32">
        <f t="shared" si="14"/>
        <v>225.85</v>
      </c>
      <c r="FU14" s="155">
        <v>98247</v>
      </c>
      <c r="FX14">
        <v>2</v>
      </c>
      <c r="GB14">
        <v>2</v>
      </c>
      <c r="GC14">
        <v>1</v>
      </c>
      <c r="GD14">
        <v>1</v>
      </c>
      <c r="GI14" s="235">
        <v>98247</v>
      </c>
      <c r="GJ14" s="230"/>
      <c r="GK14" s="230"/>
      <c r="GL14" s="230">
        <v>1669.2</v>
      </c>
      <c r="GM14" s="230"/>
      <c r="GN14" s="230"/>
      <c r="GO14" s="230"/>
      <c r="GP14" s="230">
        <v>664.79</v>
      </c>
      <c r="GQ14" s="230">
        <v>192.06</v>
      </c>
      <c r="GR14" s="230">
        <v>806.23</v>
      </c>
    </row>
    <row r="15" spans="1:216" x14ac:dyDescent="0.25">
      <c r="A15" t="s">
        <v>131</v>
      </c>
      <c r="B15" s="76" t="s">
        <v>113</v>
      </c>
      <c r="C15">
        <v>1</v>
      </c>
      <c r="D15" s="183">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6"/>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91">
        <v>148.02000000000001</v>
      </c>
      <c r="AT15" s="188">
        <v>0</v>
      </c>
      <c r="AU15" s="191">
        <v>64.83</v>
      </c>
      <c r="AV15" s="188">
        <v>1</v>
      </c>
      <c r="AW15" s="32">
        <v>0</v>
      </c>
      <c r="AX15" s="76">
        <v>0</v>
      </c>
      <c r="AY15" s="32">
        <f t="shared" si="2"/>
        <v>212.85000000000002</v>
      </c>
      <c r="AZ15" s="30" t="s">
        <v>113</v>
      </c>
      <c r="BA15" s="76">
        <v>98345</v>
      </c>
      <c r="BB15" s="192">
        <v>42.42</v>
      </c>
      <c r="BC15" s="76">
        <v>1</v>
      </c>
      <c r="BD15" s="32">
        <v>0</v>
      </c>
      <c r="BE15" s="76">
        <v>0</v>
      </c>
      <c r="BF15" s="32">
        <v>0</v>
      </c>
      <c r="BG15" s="76">
        <v>0</v>
      </c>
      <c r="BH15" s="32">
        <f t="shared" si="3"/>
        <v>42.42</v>
      </c>
      <c r="BI15" s="207" t="s">
        <v>113</v>
      </c>
      <c r="BJ15" s="208">
        <v>98292</v>
      </c>
      <c r="BK15" s="32">
        <v>29.88</v>
      </c>
      <c r="BL15" s="208">
        <v>1</v>
      </c>
      <c r="BM15" s="32">
        <v>0</v>
      </c>
      <c r="BN15" s="208">
        <v>0</v>
      </c>
      <c r="BO15" s="32">
        <f t="shared" si="4"/>
        <v>29.88</v>
      </c>
      <c r="BP15" s="76">
        <f t="shared" si="4"/>
        <v>1</v>
      </c>
      <c r="BQ15" s="32">
        <f t="shared" si="5"/>
        <v>59.76</v>
      </c>
      <c r="BR15" s="207" t="s">
        <v>113</v>
      </c>
      <c r="BS15" s="208">
        <v>98337</v>
      </c>
      <c r="BT15" s="32">
        <v>165.24</v>
      </c>
      <c r="BU15" s="208">
        <v>1</v>
      </c>
      <c r="BV15" s="32">
        <v>0</v>
      </c>
      <c r="BW15" s="208">
        <v>0</v>
      </c>
      <c r="BX15" s="32">
        <v>0</v>
      </c>
      <c r="BY15" s="208">
        <v>0</v>
      </c>
      <c r="BZ15" s="32">
        <f t="shared" si="6"/>
        <v>165.24</v>
      </c>
      <c r="CA15" s="207" t="s">
        <v>113</v>
      </c>
      <c r="CB15" s="208">
        <v>98520</v>
      </c>
      <c r="CC15" s="32">
        <v>162.94</v>
      </c>
      <c r="CD15" s="208">
        <v>3</v>
      </c>
      <c r="CE15" s="32">
        <v>0</v>
      </c>
      <c r="CF15" s="208">
        <v>0</v>
      </c>
      <c r="CG15" s="32">
        <v>0</v>
      </c>
      <c r="CH15" s="208">
        <v>0</v>
      </c>
      <c r="CI15" s="32">
        <f t="shared" si="7"/>
        <v>162.94</v>
      </c>
      <c r="CK15">
        <v>98271</v>
      </c>
      <c r="CL15" s="76" t="s">
        <v>120</v>
      </c>
      <c r="CM15" s="32">
        <v>192.94</v>
      </c>
      <c r="CN15" s="76">
        <v>1</v>
      </c>
      <c r="CO15" s="32">
        <v>170.84</v>
      </c>
      <c r="CP15" s="76">
        <v>0</v>
      </c>
      <c r="CQ15" s="32">
        <v>18.399999999999999</v>
      </c>
      <c r="CR15" s="76">
        <v>1</v>
      </c>
      <c r="CS15" s="43">
        <f t="shared" si="8"/>
        <v>382.17999999999995</v>
      </c>
      <c r="CT15" s="30">
        <v>98273</v>
      </c>
      <c r="CU15" s="76" t="s">
        <v>120</v>
      </c>
      <c r="CV15" s="32">
        <v>1391.73</v>
      </c>
      <c r="CW15" s="76">
        <v>7</v>
      </c>
      <c r="CX15" s="32">
        <v>186.65</v>
      </c>
      <c r="CY15" s="76">
        <v>1</v>
      </c>
      <c r="CZ15" s="32">
        <v>253.01</v>
      </c>
      <c r="DA15" s="76">
        <v>3</v>
      </c>
      <c r="DB15" s="43">
        <f t="shared" si="9"/>
        <v>1831.39</v>
      </c>
      <c r="DC15" s="30">
        <v>98273</v>
      </c>
      <c r="DD15" s="76" t="s">
        <v>120</v>
      </c>
      <c r="DE15" s="32">
        <v>1358.52</v>
      </c>
      <c r="DF15" s="76">
        <v>5</v>
      </c>
      <c r="DG15" s="32">
        <v>1528.31</v>
      </c>
      <c r="DH15" s="76">
        <v>8</v>
      </c>
      <c r="DI15" s="32">
        <v>539.86</v>
      </c>
      <c r="DJ15" s="76">
        <v>3</v>
      </c>
      <c r="DK15" s="32">
        <f t="shared" si="10"/>
        <v>3426.69</v>
      </c>
      <c r="DL15" s="30">
        <v>98271</v>
      </c>
      <c r="DM15" s="76" t="s">
        <v>120</v>
      </c>
      <c r="DN15" s="32">
        <v>51.98</v>
      </c>
      <c r="DO15" s="76">
        <v>0</v>
      </c>
      <c r="DP15" s="32">
        <v>22.58</v>
      </c>
      <c r="DQ15" s="76">
        <v>1</v>
      </c>
      <c r="DR15" s="32">
        <v>0</v>
      </c>
      <c r="DS15" s="76">
        <v>0</v>
      </c>
      <c r="DT15" s="32">
        <f t="shared" si="11"/>
        <v>74.56</v>
      </c>
      <c r="DU15" s="217">
        <v>98264</v>
      </c>
      <c r="DV15" s="32" t="s">
        <v>120</v>
      </c>
      <c r="DW15" s="32">
        <v>200.99</v>
      </c>
      <c r="DX15" s="208">
        <v>2</v>
      </c>
      <c r="DY15" s="32">
        <v>267.95</v>
      </c>
      <c r="DZ15" s="208">
        <v>1</v>
      </c>
      <c r="EA15" s="32">
        <v>618.67999999999995</v>
      </c>
      <c r="EB15" s="208">
        <v>4</v>
      </c>
      <c r="EC15" s="32">
        <f t="shared" si="12"/>
        <v>1087.6199999999999</v>
      </c>
      <c r="ED15" s="217">
        <v>98273</v>
      </c>
      <c r="EE15" s="192" t="s">
        <v>120</v>
      </c>
      <c r="EF15" s="192">
        <v>223.77</v>
      </c>
      <c r="EG15" s="218">
        <v>6</v>
      </c>
      <c r="EH15" s="192">
        <v>149.30000000000001</v>
      </c>
      <c r="EI15" s="218">
        <v>0</v>
      </c>
      <c r="EJ15" s="192">
        <v>812.56</v>
      </c>
      <c r="EK15" s="208">
        <v>3</v>
      </c>
      <c r="EL15" s="32">
        <f t="shared" si="13"/>
        <v>1185.6300000000001</v>
      </c>
      <c r="EM15" s="217">
        <v>98271</v>
      </c>
      <c r="EN15" s="32" t="s">
        <v>120</v>
      </c>
      <c r="EO15" s="32">
        <v>32.85</v>
      </c>
      <c r="EP15" s="208">
        <v>1</v>
      </c>
      <c r="EQ15" s="32">
        <v>0</v>
      </c>
      <c r="ER15" s="208">
        <v>0</v>
      </c>
      <c r="ES15" s="32">
        <v>0</v>
      </c>
      <c r="ET15" s="208">
        <v>0</v>
      </c>
      <c r="EU15" s="32">
        <f t="shared" si="14"/>
        <v>32.85</v>
      </c>
      <c r="FU15" s="155" t="s">
        <v>128</v>
      </c>
      <c r="FW15">
        <v>3</v>
      </c>
      <c r="FX15">
        <v>4</v>
      </c>
      <c r="FY15">
        <v>3</v>
      </c>
      <c r="FZ15">
        <v>1</v>
      </c>
      <c r="GA15">
        <v>2</v>
      </c>
      <c r="GB15">
        <v>3</v>
      </c>
      <c r="GC15">
        <v>4</v>
      </c>
      <c r="GD15">
        <v>7</v>
      </c>
      <c r="GI15" s="234" t="s">
        <v>128</v>
      </c>
      <c r="GJ15" s="231"/>
      <c r="GK15" s="231">
        <v>1227.6500000000001</v>
      </c>
      <c r="GL15" s="231">
        <v>6006</v>
      </c>
      <c r="GM15" s="231">
        <v>2321.87</v>
      </c>
      <c r="GN15" s="231">
        <v>464.73</v>
      </c>
      <c r="GO15" s="231">
        <v>578.74</v>
      </c>
      <c r="GP15" s="231">
        <v>2146.65</v>
      </c>
      <c r="GQ15" s="231">
        <v>1714.28</v>
      </c>
      <c r="GR15" s="231">
        <v>7293.65</v>
      </c>
    </row>
    <row r="16" spans="1:216" x14ac:dyDescent="0.25">
      <c r="A16" t="s">
        <v>116</v>
      </c>
      <c r="B16" s="76" t="s">
        <v>113</v>
      </c>
      <c r="C16">
        <v>28</v>
      </c>
      <c r="D16" s="183">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6"/>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91">
        <v>0.1</v>
      </c>
      <c r="AT16" s="188">
        <v>1</v>
      </c>
      <c r="AU16" s="191">
        <v>0</v>
      </c>
      <c r="AV16" s="188">
        <v>0</v>
      </c>
      <c r="AW16" s="32">
        <v>0</v>
      </c>
      <c r="AX16" s="76">
        <v>0</v>
      </c>
      <c r="AY16" s="32">
        <f t="shared" si="2"/>
        <v>0.1</v>
      </c>
      <c r="AZ16" s="30" t="s">
        <v>113</v>
      </c>
      <c r="BA16" s="76">
        <v>98370</v>
      </c>
      <c r="BB16" s="192">
        <v>49.99</v>
      </c>
      <c r="BC16" s="76">
        <v>1</v>
      </c>
      <c r="BD16" s="32">
        <v>0</v>
      </c>
      <c r="BE16" s="76">
        <v>0</v>
      </c>
      <c r="BF16" s="32">
        <v>0</v>
      </c>
      <c r="BG16" s="76">
        <v>0</v>
      </c>
      <c r="BH16" s="32">
        <f t="shared" si="3"/>
        <v>49.99</v>
      </c>
      <c r="BI16" s="207" t="s">
        <v>113</v>
      </c>
      <c r="BJ16" s="208">
        <v>98310</v>
      </c>
      <c r="BK16" s="32">
        <v>1128.3699999999999</v>
      </c>
      <c r="BL16" s="208">
        <v>6</v>
      </c>
      <c r="BM16" s="32">
        <v>175.34</v>
      </c>
      <c r="BN16" s="208">
        <v>1</v>
      </c>
      <c r="BO16" s="32">
        <f t="shared" si="4"/>
        <v>1303.7099999999998</v>
      </c>
      <c r="BP16" s="76">
        <f t="shared" si="4"/>
        <v>7</v>
      </c>
      <c r="BQ16" s="32">
        <f t="shared" si="5"/>
        <v>2607.4199999999996</v>
      </c>
      <c r="BR16" s="207" t="s">
        <v>113</v>
      </c>
      <c r="BS16" s="208">
        <v>98345</v>
      </c>
      <c r="BT16" s="32">
        <v>13</v>
      </c>
      <c r="BU16" s="208">
        <v>0</v>
      </c>
      <c r="BV16" s="32">
        <v>26.56</v>
      </c>
      <c r="BW16" s="208">
        <v>1</v>
      </c>
      <c r="BX16" s="32">
        <v>0</v>
      </c>
      <c r="BY16" s="208">
        <v>0</v>
      </c>
      <c r="BZ16" s="32">
        <f t="shared" si="6"/>
        <v>39.56</v>
      </c>
      <c r="CA16" s="207" t="s">
        <v>113</v>
      </c>
      <c r="CB16" s="208">
        <v>98584</v>
      </c>
      <c r="CC16" s="32">
        <v>5548.17</v>
      </c>
      <c r="CD16" s="208">
        <v>0</v>
      </c>
      <c r="CE16" s="32">
        <v>0</v>
      </c>
      <c r="CF16" s="208">
        <v>0</v>
      </c>
      <c r="CG16" s="32">
        <v>7766.3</v>
      </c>
      <c r="CH16" s="208">
        <v>15</v>
      </c>
      <c r="CI16" s="32">
        <f t="shared" si="7"/>
        <v>13314.470000000001</v>
      </c>
      <c r="CK16">
        <v>98273</v>
      </c>
      <c r="CL16" s="76" t="s">
        <v>120</v>
      </c>
      <c r="CM16" s="32">
        <v>492.59</v>
      </c>
      <c r="CN16" s="76">
        <v>1</v>
      </c>
      <c r="CO16" s="32">
        <v>564.96</v>
      </c>
      <c r="CP16" s="76">
        <v>8</v>
      </c>
      <c r="CQ16" s="32">
        <v>0</v>
      </c>
      <c r="CR16" s="76">
        <v>0</v>
      </c>
      <c r="CS16" s="43">
        <f t="shared" si="8"/>
        <v>1057.55</v>
      </c>
      <c r="CT16" s="30">
        <v>98274</v>
      </c>
      <c r="CU16" s="76" t="s">
        <v>120</v>
      </c>
      <c r="CV16" s="32">
        <v>591.64</v>
      </c>
      <c r="CW16" s="76">
        <v>4</v>
      </c>
      <c r="CX16" s="32">
        <v>77.430000000000007</v>
      </c>
      <c r="CY16" s="76">
        <v>2</v>
      </c>
      <c r="CZ16" s="32">
        <v>0</v>
      </c>
      <c r="DA16" s="76">
        <v>0</v>
      </c>
      <c r="DB16" s="43">
        <f t="shared" si="9"/>
        <v>669.06999999999994</v>
      </c>
      <c r="DC16" s="30">
        <v>98274</v>
      </c>
      <c r="DD16" s="76" t="s">
        <v>120</v>
      </c>
      <c r="DE16" s="32">
        <v>344.65</v>
      </c>
      <c r="DF16" s="76">
        <v>1</v>
      </c>
      <c r="DG16" s="32">
        <v>190.08</v>
      </c>
      <c r="DH16" s="76">
        <v>3</v>
      </c>
      <c r="DI16" s="32">
        <v>0</v>
      </c>
      <c r="DJ16" s="76">
        <v>0</v>
      </c>
      <c r="DK16" s="32">
        <f t="shared" si="10"/>
        <v>534.73</v>
      </c>
      <c r="DL16" s="30">
        <v>98273</v>
      </c>
      <c r="DM16" s="76" t="s">
        <v>120</v>
      </c>
      <c r="DN16" s="32">
        <v>366.47</v>
      </c>
      <c r="DO16" s="76">
        <v>3</v>
      </c>
      <c r="DP16" s="32">
        <v>872.83</v>
      </c>
      <c r="DQ16" s="76">
        <v>3</v>
      </c>
      <c r="DR16" s="32">
        <v>1336.82</v>
      </c>
      <c r="DS16" s="76">
        <v>7</v>
      </c>
      <c r="DT16" s="32">
        <f t="shared" si="11"/>
        <v>2576.12</v>
      </c>
      <c r="DU16" s="217">
        <v>98271</v>
      </c>
      <c r="DV16" s="32" t="s">
        <v>120</v>
      </c>
      <c r="DW16" s="32">
        <v>25.42</v>
      </c>
      <c r="DX16" s="208">
        <v>0</v>
      </c>
      <c r="DY16" s="32">
        <v>51.98</v>
      </c>
      <c r="DZ16" s="208">
        <v>0</v>
      </c>
      <c r="EA16" s="32">
        <v>22.58</v>
      </c>
      <c r="EB16" s="208">
        <v>1</v>
      </c>
      <c r="EC16" s="32">
        <f t="shared" si="12"/>
        <v>99.98</v>
      </c>
      <c r="ED16" s="217">
        <v>98274</v>
      </c>
      <c r="EE16" s="192" t="s">
        <v>120</v>
      </c>
      <c r="EF16" s="192">
        <v>106.18</v>
      </c>
      <c r="EG16" s="218">
        <v>2</v>
      </c>
      <c r="EH16" s="192">
        <v>161.86000000000001</v>
      </c>
      <c r="EI16" s="218">
        <v>2</v>
      </c>
      <c r="EJ16" s="192">
        <v>793.99</v>
      </c>
      <c r="EK16" s="208">
        <v>3</v>
      </c>
      <c r="EL16" s="32">
        <f t="shared" si="13"/>
        <v>1062.03</v>
      </c>
      <c r="EM16" s="217">
        <v>98273</v>
      </c>
      <c r="EN16" s="32" t="s">
        <v>120</v>
      </c>
      <c r="EO16" s="32">
        <v>169.24</v>
      </c>
      <c r="EP16" s="208">
        <v>3</v>
      </c>
      <c r="EQ16" s="32">
        <v>92.01</v>
      </c>
      <c r="ER16" s="208">
        <v>3</v>
      </c>
      <c r="ES16" s="32">
        <v>221.59</v>
      </c>
      <c r="ET16" s="208">
        <v>2</v>
      </c>
      <c r="EU16" s="32">
        <f t="shared" si="14"/>
        <v>482.84000000000003</v>
      </c>
      <c r="FU16" s="155" t="s">
        <v>71</v>
      </c>
      <c r="GD16">
        <v>1</v>
      </c>
      <c r="GI16" s="233" t="s">
        <v>71</v>
      </c>
      <c r="GJ16" s="230"/>
      <c r="GK16" s="230"/>
      <c r="GL16" s="230"/>
      <c r="GM16" s="230"/>
      <c r="GN16" s="230"/>
      <c r="GO16" s="230"/>
      <c r="GP16" s="230"/>
      <c r="GQ16" s="230"/>
      <c r="GR16" s="230">
        <v>1369.33</v>
      </c>
    </row>
    <row r="17" spans="1:200" x14ac:dyDescent="0.25">
      <c r="A17" t="s">
        <v>221</v>
      </c>
      <c r="B17" s="76" t="s">
        <v>113</v>
      </c>
      <c r="C17">
        <v>7</v>
      </c>
      <c r="D17" s="183">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6"/>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91">
        <v>3789.42</v>
      </c>
      <c r="AT17" s="188">
        <v>2</v>
      </c>
      <c r="AU17" s="191">
        <v>0</v>
      </c>
      <c r="AV17" s="188">
        <v>0</v>
      </c>
      <c r="AW17" s="32">
        <v>0</v>
      </c>
      <c r="AX17" s="76">
        <v>0</v>
      </c>
      <c r="AY17" s="32">
        <f t="shared" si="2"/>
        <v>3789.42</v>
      </c>
      <c r="AZ17" s="30" t="s">
        <v>113</v>
      </c>
      <c r="BA17" s="76">
        <v>98383</v>
      </c>
      <c r="BB17" s="192">
        <v>301.79000000000002</v>
      </c>
      <c r="BC17" s="76">
        <v>2</v>
      </c>
      <c r="BD17" s="32">
        <v>88.85</v>
      </c>
      <c r="BE17" s="76">
        <v>1</v>
      </c>
      <c r="BF17" s="32">
        <v>0</v>
      </c>
      <c r="BG17" s="76">
        <v>0</v>
      </c>
      <c r="BH17" s="32">
        <f t="shared" si="3"/>
        <v>390.64</v>
      </c>
      <c r="BI17" s="207" t="s">
        <v>113</v>
      </c>
      <c r="BJ17" s="208">
        <v>98312</v>
      </c>
      <c r="BK17" s="32">
        <v>3808.89</v>
      </c>
      <c r="BL17" s="208">
        <v>4</v>
      </c>
      <c r="BM17" s="32">
        <v>6275.45</v>
      </c>
      <c r="BN17" s="208">
        <v>2</v>
      </c>
      <c r="BO17" s="32">
        <f t="shared" si="4"/>
        <v>10084.34</v>
      </c>
      <c r="BP17" s="76">
        <f t="shared" si="4"/>
        <v>6</v>
      </c>
      <c r="BQ17" s="32">
        <f t="shared" si="5"/>
        <v>20168.68</v>
      </c>
      <c r="BR17" s="207" t="s">
        <v>113</v>
      </c>
      <c r="BS17" s="208">
        <v>98367</v>
      </c>
      <c r="BT17" s="32">
        <v>411.54</v>
      </c>
      <c r="BU17" s="208">
        <v>0</v>
      </c>
      <c r="BV17" s="32">
        <v>784.99</v>
      </c>
      <c r="BW17" s="208">
        <v>1</v>
      </c>
      <c r="BX17" s="32">
        <v>0</v>
      </c>
      <c r="BY17" s="208">
        <v>0</v>
      </c>
      <c r="BZ17" s="32">
        <f t="shared" si="6"/>
        <v>1196.53</v>
      </c>
      <c r="CA17" s="207" t="s">
        <v>113</v>
      </c>
      <c r="CB17" s="208">
        <v>98625</v>
      </c>
      <c r="CC17" s="32">
        <v>188.89</v>
      </c>
      <c r="CD17" s="208">
        <v>4</v>
      </c>
      <c r="CE17" s="32">
        <v>0</v>
      </c>
      <c r="CF17" s="208">
        <v>0</v>
      </c>
      <c r="CG17" s="32">
        <v>0</v>
      </c>
      <c r="CH17" s="208">
        <v>0</v>
      </c>
      <c r="CI17" s="32">
        <f t="shared" si="7"/>
        <v>188.89</v>
      </c>
      <c r="CK17">
        <v>98274</v>
      </c>
      <c r="CL17" s="76" t="s">
        <v>120</v>
      </c>
      <c r="CM17" s="32">
        <v>12.9</v>
      </c>
      <c r="CN17" s="76">
        <v>1</v>
      </c>
      <c r="CO17" s="32">
        <v>0</v>
      </c>
      <c r="CP17" s="76">
        <v>0</v>
      </c>
      <c r="CQ17" s="32">
        <v>0</v>
      </c>
      <c r="CR17" s="76">
        <v>0</v>
      </c>
      <c r="CS17" s="43">
        <f t="shared" si="8"/>
        <v>12.9</v>
      </c>
      <c r="CT17" s="30">
        <v>98276</v>
      </c>
      <c r="CU17" s="76" t="s">
        <v>120</v>
      </c>
      <c r="CV17" s="32">
        <v>100.98</v>
      </c>
      <c r="CW17" s="76">
        <v>0</v>
      </c>
      <c r="CX17" s="32">
        <v>125.2</v>
      </c>
      <c r="CY17" s="76">
        <v>0</v>
      </c>
      <c r="CZ17" s="32">
        <v>4.43</v>
      </c>
      <c r="DA17" s="76">
        <v>1</v>
      </c>
      <c r="DB17" s="43">
        <f t="shared" si="9"/>
        <v>230.61</v>
      </c>
      <c r="DC17" s="30">
        <v>98276</v>
      </c>
      <c r="DD17" s="76" t="s">
        <v>120</v>
      </c>
      <c r="DE17" s="32">
        <v>57.66</v>
      </c>
      <c r="DF17" s="76">
        <v>0</v>
      </c>
      <c r="DG17" s="32">
        <v>100.98</v>
      </c>
      <c r="DH17" s="76">
        <v>0</v>
      </c>
      <c r="DI17" s="32">
        <v>129.63</v>
      </c>
      <c r="DJ17" s="76">
        <v>1</v>
      </c>
      <c r="DK17" s="32">
        <f t="shared" si="10"/>
        <v>288.27</v>
      </c>
      <c r="DL17" s="30">
        <v>98274</v>
      </c>
      <c r="DM17" s="76" t="s">
        <v>120</v>
      </c>
      <c r="DN17" s="32">
        <v>294.61</v>
      </c>
      <c r="DO17" s="76">
        <v>1</v>
      </c>
      <c r="DP17" s="32">
        <v>250.04</v>
      </c>
      <c r="DQ17" s="76">
        <v>1</v>
      </c>
      <c r="DR17" s="32">
        <v>145.29</v>
      </c>
      <c r="DS17" s="76">
        <v>2</v>
      </c>
      <c r="DT17" s="32">
        <f t="shared" si="11"/>
        <v>689.93999999999994</v>
      </c>
      <c r="DU17" s="217">
        <v>98273</v>
      </c>
      <c r="DV17" s="32" t="s">
        <v>120</v>
      </c>
      <c r="DW17" s="32">
        <v>912.89</v>
      </c>
      <c r="DX17" s="208">
        <v>6</v>
      </c>
      <c r="DY17" s="32">
        <v>311.66000000000003</v>
      </c>
      <c r="DZ17" s="208">
        <v>2</v>
      </c>
      <c r="EA17" s="32">
        <v>1125.0999999999999</v>
      </c>
      <c r="EB17" s="208">
        <v>7</v>
      </c>
      <c r="EC17" s="32">
        <f t="shared" si="12"/>
        <v>2349.6499999999996</v>
      </c>
      <c r="ED17" s="217">
        <v>98277</v>
      </c>
      <c r="EE17" s="192" t="s">
        <v>120</v>
      </c>
      <c r="EF17" s="192">
        <v>289.49</v>
      </c>
      <c r="EG17" s="218">
        <v>2</v>
      </c>
      <c r="EH17" s="192">
        <v>244.18</v>
      </c>
      <c r="EI17" s="218">
        <v>4</v>
      </c>
      <c r="EJ17" s="192">
        <v>673.86</v>
      </c>
      <c r="EK17" s="208">
        <v>4</v>
      </c>
      <c r="EL17" s="32">
        <f t="shared" si="13"/>
        <v>1207.5300000000002</v>
      </c>
      <c r="EM17" s="217">
        <v>98274</v>
      </c>
      <c r="EN17" s="32" t="s">
        <v>120</v>
      </c>
      <c r="EO17" s="32">
        <v>124.61</v>
      </c>
      <c r="EP17" s="208">
        <v>2</v>
      </c>
      <c r="EQ17" s="32">
        <v>99.04</v>
      </c>
      <c r="ER17" s="208">
        <v>2</v>
      </c>
      <c r="ES17" s="32">
        <v>432.08</v>
      </c>
      <c r="ET17" s="208">
        <v>3</v>
      </c>
      <c r="EU17" s="32">
        <f t="shared" si="14"/>
        <v>655.73</v>
      </c>
      <c r="FU17" s="155" t="s">
        <v>129</v>
      </c>
      <c r="FV17">
        <v>2</v>
      </c>
      <c r="FX17">
        <v>6</v>
      </c>
      <c r="GA17">
        <v>3</v>
      </c>
      <c r="GB17">
        <v>5</v>
      </c>
      <c r="GC17">
        <v>5</v>
      </c>
      <c r="GD17">
        <v>7</v>
      </c>
      <c r="GI17" s="234" t="s">
        <v>129</v>
      </c>
      <c r="GJ17" s="231">
        <v>211.36</v>
      </c>
      <c r="GK17" s="231"/>
      <c r="GL17" s="231">
        <v>5553.73</v>
      </c>
      <c r="GM17" s="231"/>
      <c r="GN17" s="231"/>
      <c r="GO17" s="231">
        <v>503.1</v>
      </c>
      <c r="GP17" s="231">
        <v>2752.14</v>
      </c>
      <c r="GQ17" s="231">
        <v>2811.1</v>
      </c>
      <c r="GR17" s="231">
        <v>4231.72</v>
      </c>
    </row>
    <row r="18" spans="1:200" x14ac:dyDescent="0.25">
      <c r="A18" t="s">
        <v>134</v>
      </c>
      <c r="B18" s="76" t="s">
        <v>113</v>
      </c>
      <c r="C18">
        <v>2</v>
      </c>
      <c r="E18">
        <v>31.08</v>
      </c>
      <c r="F18">
        <v>0</v>
      </c>
      <c r="G18">
        <v>0</v>
      </c>
      <c r="H18">
        <v>31.08</v>
      </c>
      <c r="M18" s="61" t="s">
        <v>132</v>
      </c>
      <c r="N18" s="76" t="s">
        <v>120</v>
      </c>
      <c r="O18"/>
      <c r="P18"/>
      <c r="Q18"/>
      <c r="R18"/>
      <c r="S18">
        <v>4.43</v>
      </c>
      <c r="T18">
        <v>0</v>
      </c>
      <c r="U18">
        <v>0</v>
      </c>
      <c r="V18">
        <v>129.63</v>
      </c>
      <c r="W18" s="186"/>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91">
        <v>19314.62</v>
      </c>
      <c r="AT18" s="188">
        <v>14</v>
      </c>
      <c r="AU18" s="191">
        <v>700</v>
      </c>
      <c r="AV18" s="188">
        <v>1</v>
      </c>
      <c r="AW18" s="32">
        <v>0</v>
      </c>
      <c r="AX18" s="76">
        <v>0</v>
      </c>
      <c r="AY18" s="32">
        <f t="shared" si="2"/>
        <v>20014.62</v>
      </c>
      <c r="AZ18" s="30" t="s">
        <v>113</v>
      </c>
      <c r="BA18" s="76">
        <v>98520</v>
      </c>
      <c r="BB18" s="192">
        <v>0.1</v>
      </c>
      <c r="BC18" s="76">
        <v>1</v>
      </c>
      <c r="BD18" s="32">
        <v>0</v>
      </c>
      <c r="BE18" s="76">
        <v>0</v>
      </c>
      <c r="BF18" s="32">
        <v>0</v>
      </c>
      <c r="BG18" s="76">
        <v>0</v>
      </c>
      <c r="BH18" s="32">
        <f t="shared" si="3"/>
        <v>0.1</v>
      </c>
      <c r="BI18" s="207" t="s">
        <v>113</v>
      </c>
      <c r="BJ18" s="208">
        <v>98314</v>
      </c>
      <c r="BK18" s="32">
        <v>53338.22</v>
      </c>
      <c r="BL18" s="208">
        <v>1</v>
      </c>
      <c r="BM18" s="32">
        <v>0</v>
      </c>
      <c r="BN18" s="208">
        <v>0</v>
      </c>
      <c r="BO18" s="32">
        <f t="shared" si="4"/>
        <v>53338.22</v>
      </c>
      <c r="BP18" s="76">
        <f t="shared" si="4"/>
        <v>1</v>
      </c>
      <c r="BQ18" s="32">
        <f t="shared" si="5"/>
        <v>106676.44</v>
      </c>
      <c r="BR18" s="207" t="s">
        <v>113</v>
      </c>
      <c r="BS18" s="208">
        <v>98370</v>
      </c>
      <c r="BT18" s="32">
        <v>16.02</v>
      </c>
      <c r="BU18" s="208">
        <v>2</v>
      </c>
      <c r="BV18" s="32">
        <v>0</v>
      </c>
      <c r="BW18" s="208">
        <v>0</v>
      </c>
      <c r="BX18" s="32">
        <v>0</v>
      </c>
      <c r="BY18" s="208">
        <v>0</v>
      </c>
      <c r="BZ18" s="32">
        <f t="shared" si="6"/>
        <v>16.02</v>
      </c>
      <c r="CA18" s="207" t="s">
        <v>113</v>
      </c>
      <c r="CB18" s="208">
        <v>98626</v>
      </c>
      <c r="CC18" s="32">
        <v>252.59</v>
      </c>
      <c r="CD18" s="208">
        <v>3</v>
      </c>
      <c r="CE18" s="32">
        <v>0</v>
      </c>
      <c r="CF18" s="208">
        <v>0</v>
      </c>
      <c r="CG18" s="32">
        <v>0</v>
      </c>
      <c r="CH18" s="208">
        <v>0</v>
      </c>
      <c r="CI18" s="32">
        <f t="shared" si="7"/>
        <v>252.59</v>
      </c>
      <c r="CK18">
        <v>98276</v>
      </c>
      <c r="CL18" s="76" t="s">
        <v>120</v>
      </c>
      <c r="CM18" s="32">
        <v>125.2</v>
      </c>
      <c r="CN18" s="76">
        <v>0</v>
      </c>
      <c r="CO18" s="32">
        <v>4.43</v>
      </c>
      <c r="CP18" s="76">
        <v>1</v>
      </c>
      <c r="CQ18" s="32">
        <v>0</v>
      </c>
      <c r="CR18" s="76">
        <v>0</v>
      </c>
      <c r="CS18" s="43">
        <f t="shared" si="8"/>
        <v>129.63</v>
      </c>
      <c r="CT18" s="30">
        <v>98277</v>
      </c>
      <c r="CU18" s="76" t="s">
        <v>120</v>
      </c>
      <c r="CV18" s="32">
        <v>1000.85</v>
      </c>
      <c r="CW18" s="76">
        <v>3</v>
      </c>
      <c r="CX18" s="32">
        <v>270.70999999999998</v>
      </c>
      <c r="CY18" s="76">
        <v>4</v>
      </c>
      <c r="CZ18" s="32">
        <v>6</v>
      </c>
      <c r="DA18" s="76">
        <v>1</v>
      </c>
      <c r="DB18" s="43">
        <f t="shared" si="9"/>
        <v>1277.56</v>
      </c>
      <c r="DC18" s="30">
        <v>98277</v>
      </c>
      <c r="DD18" s="76" t="s">
        <v>120</v>
      </c>
      <c r="DE18" s="32">
        <v>323.27999999999997</v>
      </c>
      <c r="DF18" s="76">
        <v>1</v>
      </c>
      <c r="DG18" s="32">
        <v>389.63</v>
      </c>
      <c r="DH18" s="76">
        <v>1</v>
      </c>
      <c r="DI18" s="32">
        <v>80.61</v>
      </c>
      <c r="DJ18" s="76">
        <v>3</v>
      </c>
      <c r="DK18" s="32">
        <f t="shared" si="10"/>
        <v>793.52</v>
      </c>
      <c r="DL18" s="30">
        <v>98276</v>
      </c>
      <c r="DM18" s="76" t="s">
        <v>120</v>
      </c>
      <c r="DN18" s="32">
        <v>42.83</v>
      </c>
      <c r="DO18" s="76">
        <v>0</v>
      </c>
      <c r="DP18" s="32">
        <v>57.66</v>
      </c>
      <c r="DQ18" s="76">
        <v>0</v>
      </c>
      <c r="DR18" s="32">
        <v>230.61</v>
      </c>
      <c r="DS18" s="76">
        <v>1</v>
      </c>
      <c r="DT18" s="32">
        <f t="shared" si="11"/>
        <v>331.1</v>
      </c>
      <c r="DU18" s="217">
        <v>98274</v>
      </c>
      <c r="DV18" s="32" t="s">
        <v>120</v>
      </c>
      <c r="DW18" s="32">
        <v>430.89</v>
      </c>
      <c r="DX18" s="208">
        <v>4</v>
      </c>
      <c r="DY18" s="32">
        <v>235.7</v>
      </c>
      <c r="DZ18" s="208">
        <v>0</v>
      </c>
      <c r="EA18" s="32">
        <v>395.33</v>
      </c>
      <c r="EB18" s="208">
        <v>3</v>
      </c>
      <c r="EC18" s="32">
        <f t="shared" si="12"/>
        <v>1061.9199999999998</v>
      </c>
      <c r="ED18" s="217">
        <v>98282</v>
      </c>
      <c r="EE18" s="192" t="s">
        <v>120</v>
      </c>
      <c r="EF18" s="192">
        <v>12.08</v>
      </c>
      <c r="EG18" s="218">
        <v>0</v>
      </c>
      <c r="EH18" s="192">
        <v>20.16</v>
      </c>
      <c r="EI18" s="218">
        <v>0</v>
      </c>
      <c r="EJ18" s="192">
        <v>6.87</v>
      </c>
      <c r="EK18" s="208">
        <v>1</v>
      </c>
      <c r="EL18" s="32">
        <f t="shared" si="13"/>
        <v>39.11</v>
      </c>
      <c r="EM18" s="217">
        <v>98277</v>
      </c>
      <c r="EN18" s="32" t="s">
        <v>120</v>
      </c>
      <c r="EO18" s="32">
        <v>357.23</v>
      </c>
      <c r="EP18" s="208">
        <v>2</v>
      </c>
      <c r="EQ18" s="32">
        <v>331.15</v>
      </c>
      <c r="ER18" s="208">
        <v>2</v>
      </c>
      <c r="ES18" s="32">
        <v>924.54</v>
      </c>
      <c r="ET18" s="208">
        <v>7</v>
      </c>
      <c r="EU18" s="32">
        <f t="shared" si="14"/>
        <v>1612.92</v>
      </c>
      <c r="FU18" s="155" t="s">
        <v>130</v>
      </c>
      <c r="FX18">
        <v>2</v>
      </c>
      <c r="FY18">
        <v>1</v>
      </c>
      <c r="FZ18">
        <v>1</v>
      </c>
      <c r="GA18">
        <v>3</v>
      </c>
      <c r="GB18">
        <v>5</v>
      </c>
      <c r="GC18">
        <v>2</v>
      </c>
      <c r="GD18">
        <v>5</v>
      </c>
      <c r="GI18" s="233" t="s">
        <v>130</v>
      </c>
      <c r="GJ18" s="230"/>
      <c r="GK18" s="230"/>
      <c r="GL18" s="230">
        <v>681.85</v>
      </c>
      <c r="GM18" s="230">
        <v>1481.2</v>
      </c>
      <c r="GN18" s="230">
        <v>282.95999999999998</v>
      </c>
      <c r="GO18" s="230">
        <v>1280.21</v>
      </c>
      <c r="GP18" s="230">
        <v>1132.99</v>
      </c>
      <c r="GQ18" s="230">
        <v>998.79</v>
      </c>
      <c r="GR18" s="230">
        <v>3194.85</v>
      </c>
    </row>
    <row r="19" spans="1:200" x14ac:dyDescent="0.25">
      <c r="A19" t="s">
        <v>98</v>
      </c>
      <c r="B19" s="76" t="s">
        <v>113</v>
      </c>
      <c r="D19" s="183">
        <v>1</v>
      </c>
      <c r="I19">
        <v>300.93</v>
      </c>
      <c r="J19">
        <v>0</v>
      </c>
      <c r="K19">
        <v>0</v>
      </c>
      <c r="L19">
        <v>300.93</v>
      </c>
      <c r="M19" s="61" t="s">
        <v>116</v>
      </c>
      <c r="N19" s="76" t="s">
        <v>120</v>
      </c>
      <c r="O19">
        <v>153.52000000000001</v>
      </c>
      <c r="P19">
        <v>0</v>
      </c>
      <c r="Q19">
        <v>0</v>
      </c>
      <c r="R19">
        <v>544.55999999999995</v>
      </c>
      <c r="S19">
        <v>1262.02</v>
      </c>
      <c r="T19">
        <v>0</v>
      </c>
      <c r="U19">
        <v>0</v>
      </c>
      <c r="V19">
        <v>2728</v>
      </c>
      <c r="W19" s="186"/>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91">
        <v>21581.38</v>
      </c>
      <c r="AT19" s="188">
        <v>5</v>
      </c>
      <c r="AU19" s="191">
        <v>303.82</v>
      </c>
      <c r="AV19" s="188">
        <v>1</v>
      </c>
      <c r="AW19" s="32">
        <v>0</v>
      </c>
      <c r="AX19" s="76">
        <v>0</v>
      </c>
      <c r="AY19" s="32">
        <f t="shared" si="2"/>
        <v>21885.200000000001</v>
      </c>
      <c r="AZ19" s="30" t="s">
        <v>113</v>
      </c>
      <c r="BA19" s="76">
        <v>98541</v>
      </c>
      <c r="BB19" s="192">
        <v>165.76</v>
      </c>
      <c r="BC19" s="76">
        <v>1</v>
      </c>
      <c r="BD19" s="32">
        <v>0</v>
      </c>
      <c r="BE19" s="76">
        <v>0</v>
      </c>
      <c r="BF19" s="32">
        <v>0</v>
      </c>
      <c r="BG19" s="76">
        <v>0</v>
      </c>
      <c r="BH19" s="32">
        <f t="shared" si="3"/>
        <v>165.76</v>
      </c>
      <c r="BI19" s="207" t="s">
        <v>113</v>
      </c>
      <c r="BJ19" s="208">
        <v>98337</v>
      </c>
      <c r="BK19" s="32">
        <v>183.4</v>
      </c>
      <c r="BL19" s="208">
        <v>1</v>
      </c>
      <c r="BM19" s="32">
        <v>0</v>
      </c>
      <c r="BN19" s="208">
        <v>0</v>
      </c>
      <c r="BO19" s="32">
        <f t="shared" si="4"/>
        <v>183.4</v>
      </c>
      <c r="BP19" s="76">
        <f t="shared" si="4"/>
        <v>1</v>
      </c>
      <c r="BQ19" s="32">
        <f t="shared" si="5"/>
        <v>366.8</v>
      </c>
      <c r="BR19" s="207" t="s">
        <v>113</v>
      </c>
      <c r="BS19" s="208">
        <v>98383</v>
      </c>
      <c r="BT19" s="32">
        <v>32.64</v>
      </c>
      <c r="BU19" s="208">
        <v>2</v>
      </c>
      <c r="BV19" s="32">
        <v>0</v>
      </c>
      <c r="BW19" s="208">
        <v>0</v>
      </c>
      <c r="BX19" s="32">
        <v>0</v>
      </c>
      <c r="BY19" s="208">
        <v>0</v>
      </c>
      <c r="BZ19" s="32">
        <f t="shared" si="6"/>
        <v>32.64</v>
      </c>
      <c r="CA19" s="207" t="s">
        <v>113</v>
      </c>
      <c r="CB19" s="208">
        <v>98632</v>
      </c>
      <c r="CC19" s="32">
        <v>4037.26</v>
      </c>
      <c r="CD19" s="208">
        <v>4</v>
      </c>
      <c r="CE19" s="32">
        <v>4039.84</v>
      </c>
      <c r="CF19" s="208">
        <v>11</v>
      </c>
      <c r="CG19" s="32">
        <v>0.89</v>
      </c>
      <c r="CH19" s="208">
        <v>1</v>
      </c>
      <c r="CI19" s="32">
        <f t="shared" si="7"/>
        <v>8077.9900000000007</v>
      </c>
      <c r="CK19">
        <v>98277</v>
      </c>
      <c r="CL19" s="76" t="s">
        <v>120</v>
      </c>
      <c r="CM19" s="32">
        <v>696.8</v>
      </c>
      <c r="CN19" s="76">
        <v>4</v>
      </c>
      <c r="CO19" s="32">
        <v>402.55</v>
      </c>
      <c r="CP19" s="76">
        <v>2</v>
      </c>
      <c r="CQ19" s="32">
        <v>0</v>
      </c>
      <c r="CR19" s="76">
        <v>0</v>
      </c>
      <c r="CS19" s="43">
        <f t="shared" si="8"/>
        <v>1099.3499999999999</v>
      </c>
      <c r="CT19" s="30">
        <v>98284</v>
      </c>
      <c r="CU19" s="76" t="s">
        <v>120</v>
      </c>
      <c r="CV19" s="32">
        <v>1065.54</v>
      </c>
      <c r="CW19" s="76">
        <v>6</v>
      </c>
      <c r="CX19" s="32">
        <v>619.22</v>
      </c>
      <c r="CY19" s="76">
        <v>5</v>
      </c>
      <c r="CZ19" s="32">
        <v>213.54</v>
      </c>
      <c r="DA19" s="76">
        <v>2</v>
      </c>
      <c r="DB19" s="43">
        <f t="shared" si="9"/>
        <v>1898.3</v>
      </c>
      <c r="DC19" s="30">
        <v>98284</v>
      </c>
      <c r="DD19" s="76" t="s">
        <v>120</v>
      </c>
      <c r="DE19" s="32">
        <v>589.51</v>
      </c>
      <c r="DF19" s="76">
        <v>2</v>
      </c>
      <c r="DG19" s="32">
        <v>500.02</v>
      </c>
      <c r="DH19" s="76">
        <v>6</v>
      </c>
      <c r="DI19" s="32">
        <v>25.39</v>
      </c>
      <c r="DJ19" s="76">
        <v>2</v>
      </c>
      <c r="DK19" s="32">
        <f t="shared" si="10"/>
        <v>1114.92</v>
      </c>
      <c r="DL19" s="30">
        <v>98277</v>
      </c>
      <c r="DM19" s="76" t="s">
        <v>120</v>
      </c>
      <c r="DN19" s="32">
        <v>415.52</v>
      </c>
      <c r="DO19" s="76">
        <v>2</v>
      </c>
      <c r="DP19" s="32">
        <v>323.27999999999997</v>
      </c>
      <c r="DQ19" s="76">
        <v>1</v>
      </c>
      <c r="DR19" s="32">
        <v>443.3</v>
      </c>
      <c r="DS19" s="76">
        <v>3</v>
      </c>
      <c r="DT19" s="32">
        <f t="shared" si="11"/>
        <v>1182.0999999999999</v>
      </c>
      <c r="DU19" s="217">
        <v>98276</v>
      </c>
      <c r="DV19" s="32" t="s">
        <v>120</v>
      </c>
      <c r="DW19" s="32">
        <v>36.4</v>
      </c>
      <c r="DX19" s="208">
        <v>0</v>
      </c>
      <c r="DY19" s="32">
        <v>42.83</v>
      </c>
      <c r="DZ19" s="208">
        <v>0</v>
      </c>
      <c r="EA19" s="32">
        <v>192.94</v>
      </c>
      <c r="EB19" s="208">
        <v>1</v>
      </c>
      <c r="EC19" s="32">
        <f t="shared" si="12"/>
        <v>272.16999999999996</v>
      </c>
      <c r="ED19" s="217">
        <v>98284</v>
      </c>
      <c r="EE19" s="192" t="s">
        <v>120</v>
      </c>
      <c r="EF19" s="192">
        <v>0</v>
      </c>
      <c r="EG19" s="218">
        <v>0</v>
      </c>
      <c r="EH19" s="192">
        <v>316.13</v>
      </c>
      <c r="EI19" s="218">
        <v>5</v>
      </c>
      <c r="EJ19" s="192">
        <v>285.64</v>
      </c>
      <c r="EK19" s="208">
        <v>4</v>
      </c>
      <c r="EL19" s="32">
        <f t="shared" si="13"/>
        <v>601.77</v>
      </c>
      <c r="EM19" s="217">
        <v>98282</v>
      </c>
      <c r="EN19" s="32" t="s">
        <v>120</v>
      </c>
      <c r="EO19" s="32">
        <v>11.07</v>
      </c>
      <c r="EP19" s="208">
        <v>0</v>
      </c>
      <c r="EQ19" s="32">
        <v>12.08</v>
      </c>
      <c r="ER19" s="208">
        <v>0</v>
      </c>
      <c r="ES19" s="32">
        <v>27.03</v>
      </c>
      <c r="ET19" s="208">
        <v>1</v>
      </c>
      <c r="EU19" s="32">
        <f t="shared" si="14"/>
        <v>50.18</v>
      </c>
      <c r="FU19" s="155" t="s">
        <v>115</v>
      </c>
      <c r="FV19">
        <v>1</v>
      </c>
      <c r="FW19">
        <v>2</v>
      </c>
      <c r="FX19">
        <v>5</v>
      </c>
      <c r="FY19">
        <v>8</v>
      </c>
      <c r="FZ19">
        <v>2</v>
      </c>
      <c r="GA19">
        <v>4</v>
      </c>
      <c r="GB19">
        <v>4</v>
      </c>
      <c r="GD19">
        <v>8</v>
      </c>
      <c r="GI19" s="234" t="s">
        <v>115</v>
      </c>
      <c r="GJ19" s="231">
        <v>251.79</v>
      </c>
      <c r="GK19" s="231">
        <v>314.55</v>
      </c>
      <c r="GL19" s="231">
        <v>1079.3499999999999</v>
      </c>
      <c r="GM19" s="231">
        <v>2934.12</v>
      </c>
      <c r="GN19" s="231">
        <v>5469.64</v>
      </c>
      <c r="GO19" s="231">
        <v>1501.78</v>
      </c>
      <c r="GP19" s="231">
        <v>467.32</v>
      </c>
      <c r="GQ19" s="231"/>
      <c r="GR19" s="231">
        <v>2632.67</v>
      </c>
    </row>
    <row r="20" spans="1:200" x14ac:dyDescent="0.25">
      <c r="A20" t="s">
        <v>135</v>
      </c>
      <c r="B20" s="76" t="s">
        <v>113</v>
      </c>
      <c r="C20">
        <v>5</v>
      </c>
      <c r="D20" s="183">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6"/>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91">
        <v>131.16</v>
      </c>
      <c r="AT20" s="188">
        <v>4</v>
      </c>
      <c r="AU20" s="191">
        <v>0</v>
      </c>
      <c r="AV20" s="188">
        <v>0</v>
      </c>
      <c r="AW20" s="32">
        <v>0</v>
      </c>
      <c r="AX20" s="76">
        <v>0</v>
      </c>
      <c r="AY20" s="32">
        <f t="shared" si="2"/>
        <v>131.16</v>
      </c>
      <c r="AZ20" s="30" t="s">
        <v>113</v>
      </c>
      <c r="BA20" s="76">
        <v>98584</v>
      </c>
      <c r="BB20" s="192">
        <v>16194.19</v>
      </c>
      <c r="BC20" s="76">
        <v>14</v>
      </c>
      <c r="BD20" s="32">
        <v>650.84</v>
      </c>
      <c r="BE20" s="76">
        <v>0</v>
      </c>
      <c r="BF20" s="32">
        <v>49.16</v>
      </c>
      <c r="BG20" s="76">
        <v>1</v>
      </c>
      <c r="BH20" s="32">
        <f t="shared" si="3"/>
        <v>16894.189999999999</v>
      </c>
      <c r="BI20" s="207" t="s">
        <v>113</v>
      </c>
      <c r="BJ20" s="208">
        <v>98345</v>
      </c>
      <c r="BK20" s="32">
        <v>39.56</v>
      </c>
      <c r="BL20" s="208">
        <v>1</v>
      </c>
      <c r="BM20" s="32">
        <v>0</v>
      </c>
      <c r="BN20" s="208">
        <v>0</v>
      </c>
      <c r="BO20" s="32">
        <f t="shared" si="4"/>
        <v>39.56</v>
      </c>
      <c r="BP20" s="76">
        <f t="shared" si="4"/>
        <v>1</v>
      </c>
      <c r="BQ20" s="32">
        <f t="shared" si="5"/>
        <v>79.12</v>
      </c>
      <c r="BR20" s="207" t="s">
        <v>113</v>
      </c>
      <c r="BS20" s="208">
        <v>98520</v>
      </c>
      <c r="BT20" s="32">
        <v>0.6</v>
      </c>
      <c r="BU20" s="208">
        <v>1</v>
      </c>
      <c r="BV20" s="32">
        <v>0</v>
      </c>
      <c r="BW20" s="208">
        <v>0</v>
      </c>
      <c r="BX20" s="32">
        <v>0</v>
      </c>
      <c r="BY20" s="208">
        <v>0</v>
      </c>
      <c r="BZ20" s="32">
        <f t="shared" si="6"/>
        <v>0.6</v>
      </c>
      <c r="CA20" s="207" t="s">
        <v>113</v>
      </c>
      <c r="CB20" s="208">
        <v>98674</v>
      </c>
      <c r="CC20" s="32">
        <v>642.87</v>
      </c>
      <c r="CD20" s="208">
        <v>8</v>
      </c>
      <c r="CE20" s="32">
        <v>0</v>
      </c>
      <c r="CF20" s="208">
        <v>0</v>
      </c>
      <c r="CG20" s="32">
        <v>0</v>
      </c>
      <c r="CH20" s="208">
        <v>0</v>
      </c>
      <c r="CI20" s="32">
        <f t="shared" si="7"/>
        <v>642.87</v>
      </c>
      <c r="CK20">
        <v>98282</v>
      </c>
      <c r="CL20" s="76" t="s">
        <v>120</v>
      </c>
      <c r="CM20" s="32">
        <v>173.3</v>
      </c>
      <c r="CN20" s="76">
        <v>2</v>
      </c>
      <c r="CO20" s="32">
        <v>0</v>
      </c>
      <c r="CP20" s="76">
        <v>0</v>
      </c>
      <c r="CQ20" s="32">
        <v>0</v>
      </c>
      <c r="CR20" s="76">
        <v>0</v>
      </c>
      <c r="CS20" s="43">
        <f t="shared" si="8"/>
        <v>173.3</v>
      </c>
      <c r="CT20" s="30">
        <v>98292</v>
      </c>
      <c r="CU20" s="76" t="s">
        <v>120</v>
      </c>
      <c r="CV20" s="32">
        <v>96.39</v>
      </c>
      <c r="CW20" s="76">
        <v>0</v>
      </c>
      <c r="CX20" s="32">
        <v>109.05</v>
      </c>
      <c r="CY20" s="76">
        <v>0</v>
      </c>
      <c r="CZ20" s="32">
        <v>227.77</v>
      </c>
      <c r="DA20" s="76">
        <v>1</v>
      </c>
      <c r="DB20" s="43">
        <f t="shared" si="9"/>
        <v>433.21000000000004</v>
      </c>
      <c r="DC20" s="30">
        <v>98310</v>
      </c>
      <c r="DD20" s="76" t="s">
        <v>120</v>
      </c>
      <c r="DE20" s="32">
        <v>1417.63</v>
      </c>
      <c r="DF20" s="76">
        <v>10</v>
      </c>
      <c r="DG20" s="32">
        <v>1210.73</v>
      </c>
      <c r="DH20" s="76">
        <v>6</v>
      </c>
      <c r="DI20" s="32">
        <v>1133.3900000000001</v>
      </c>
      <c r="DJ20" s="76">
        <v>8</v>
      </c>
      <c r="DK20" s="32">
        <f t="shared" si="10"/>
        <v>3761.75</v>
      </c>
      <c r="DL20" s="30">
        <v>98282</v>
      </c>
      <c r="DM20" s="76" t="s">
        <v>120</v>
      </c>
      <c r="DN20" s="32">
        <v>6.87</v>
      </c>
      <c r="DO20" s="76">
        <v>1</v>
      </c>
      <c r="DP20" s="32">
        <v>0</v>
      </c>
      <c r="DQ20" s="76">
        <v>0</v>
      </c>
      <c r="DR20" s="32">
        <v>0</v>
      </c>
      <c r="DS20" s="76">
        <v>0</v>
      </c>
      <c r="DT20" s="32">
        <f t="shared" si="11"/>
        <v>6.87</v>
      </c>
      <c r="DU20" s="217">
        <v>98277</v>
      </c>
      <c r="DV20" s="32" t="s">
        <v>120</v>
      </c>
      <c r="DW20" s="32">
        <v>454.39</v>
      </c>
      <c r="DX20" s="208">
        <v>5</v>
      </c>
      <c r="DY20" s="32">
        <v>389.8</v>
      </c>
      <c r="DZ20" s="208">
        <v>1</v>
      </c>
      <c r="EA20" s="32">
        <v>1576.88</v>
      </c>
      <c r="EB20" s="208">
        <v>5</v>
      </c>
      <c r="EC20" s="32">
        <f t="shared" si="12"/>
        <v>2421.0700000000002</v>
      </c>
      <c r="ED20" s="217">
        <v>98310</v>
      </c>
      <c r="EE20" s="192" t="s">
        <v>120</v>
      </c>
      <c r="EF20" s="192">
        <v>392.83</v>
      </c>
      <c r="EG20" s="218">
        <v>6</v>
      </c>
      <c r="EH20" s="192">
        <v>502.07</v>
      </c>
      <c r="EI20" s="218">
        <v>4</v>
      </c>
      <c r="EJ20" s="192">
        <v>2070.83</v>
      </c>
      <c r="EK20" s="208">
        <v>10</v>
      </c>
      <c r="EL20" s="32">
        <f t="shared" si="13"/>
        <v>2965.73</v>
      </c>
      <c r="EM20" s="217">
        <v>98284</v>
      </c>
      <c r="EN20" s="32" t="s">
        <v>120</v>
      </c>
      <c r="EO20" s="32">
        <v>157.87</v>
      </c>
      <c r="EP20" s="208">
        <v>3</v>
      </c>
      <c r="EQ20" s="32">
        <v>0</v>
      </c>
      <c r="ER20" s="208">
        <v>0</v>
      </c>
      <c r="ES20" s="32">
        <v>2301.79</v>
      </c>
      <c r="ET20" s="208">
        <v>8</v>
      </c>
      <c r="EU20" s="32">
        <f t="shared" si="14"/>
        <v>2459.66</v>
      </c>
      <c r="FU20" s="155" t="s">
        <v>131</v>
      </c>
      <c r="FV20">
        <v>1</v>
      </c>
      <c r="FX20">
        <v>1</v>
      </c>
      <c r="FY20">
        <v>1</v>
      </c>
      <c r="GB20">
        <v>3</v>
      </c>
      <c r="GC20">
        <v>1</v>
      </c>
      <c r="GD20">
        <v>1</v>
      </c>
      <c r="GI20" s="233" t="s">
        <v>131</v>
      </c>
      <c r="GJ20" s="230">
        <v>42.7</v>
      </c>
      <c r="GK20" s="230"/>
      <c r="GL20" s="230">
        <v>88.3</v>
      </c>
      <c r="GM20" s="230">
        <v>143.19</v>
      </c>
      <c r="GN20" s="230"/>
      <c r="GO20" s="230"/>
      <c r="GP20" s="230">
        <v>258.22000000000003</v>
      </c>
      <c r="GQ20" s="230">
        <v>576.27</v>
      </c>
      <c r="GR20" s="230">
        <v>178.64</v>
      </c>
    </row>
    <row r="21" spans="1:200" x14ac:dyDescent="0.25">
      <c r="A21" t="s">
        <v>136</v>
      </c>
      <c r="B21" s="76" t="s">
        <v>113</v>
      </c>
      <c r="C21">
        <v>1</v>
      </c>
      <c r="D21" s="183">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6"/>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91">
        <v>9133.98</v>
      </c>
      <c r="AT21" s="188">
        <v>8</v>
      </c>
      <c r="AU21" s="191">
        <v>0</v>
      </c>
      <c r="AV21" s="188">
        <v>0</v>
      </c>
      <c r="AW21" s="32">
        <v>0</v>
      </c>
      <c r="AX21" s="76">
        <v>0</v>
      </c>
      <c r="AY21" s="32">
        <f t="shared" si="2"/>
        <v>9133.98</v>
      </c>
      <c r="AZ21" s="30" t="s">
        <v>113</v>
      </c>
      <c r="BA21" s="76">
        <v>98626</v>
      </c>
      <c r="BB21" s="192">
        <v>13982.99</v>
      </c>
      <c r="BC21" s="76">
        <v>4</v>
      </c>
      <c r="BD21" s="32">
        <v>0</v>
      </c>
      <c r="BE21" s="76">
        <v>0</v>
      </c>
      <c r="BF21" s="32">
        <v>0</v>
      </c>
      <c r="BG21" s="76">
        <v>0</v>
      </c>
      <c r="BH21" s="32">
        <f t="shared" si="3"/>
        <v>13982.99</v>
      </c>
      <c r="BI21" s="207" t="s">
        <v>113</v>
      </c>
      <c r="BJ21" s="208">
        <v>98367</v>
      </c>
      <c r="BK21" s="32">
        <v>784.99</v>
      </c>
      <c r="BL21" s="208">
        <v>1</v>
      </c>
      <c r="BM21" s="32">
        <v>0</v>
      </c>
      <c r="BN21" s="208">
        <v>0</v>
      </c>
      <c r="BO21" s="32">
        <f t="shared" si="4"/>
        <v>784.99</v>
      </c>
      <c r="BP21" s="76">
        <f t="shared" si="4"/>
        <v>1</v>
      </c>
      <c r="BQ21" s="32">
        <f t="shared" si="5"/>
        <v>1569.98</v>
      </c>
      <c r="BR21" s="207" t="s">
        <v>113</v>
      </c>
      <c r="BS21" s="208">
        <v>98584</v>
      </c>
      <c r="BT21" s="32">
        <v>0</v>
      </c>
      <c r="BU21" s="208">
        <v>0</v>
      </c>
      <c r="BV21" s="32">
        <v>7403.95</v>
      </c>
      <c r="BW21" s="208">
        <v>14</v>
      </c>
      <c r="BX21" s="32">
        <v>362.35</v>
      </c>
      <c r="BY21" s="208">
        <v>1</v>
      </c>
      <c r="BZ21" s="32">
        <f t="shared" si="6"/>
        <v>7766.3</v>
      </c>
      <c r="CA21" s="207" t="s">
        <v>113</v>
      </c>
      <c r="CB21" s="208">
        <v>98837</v>
      </c>
      <c r="CC21" s="32">
        <v>118.79</v>
      </c>
      <c r="CD21" s="208">
        <v>1</v>
      </c>
      <c r="CE21" s="32">
        <v>0</v>
      </c>
      <c r="CF21" s="208">
        <v>0</v>
      </c>
      <c r="CG21" s="32">
        <v>0</v>
      </c>
      <c r="CH21" s="208">
        <v>0</v>
      </c>
      <c r="CI21" s="32">
        <f t="shared" si="7"/>
        <v>118.79</v>
      </c>
      <c r="CK21">
        <v>98284</v>
      </c>
      <c r="CL21" s="76" t="s">
        <v>120</v>
      </c>
      <c r="CM21" s="32">
        <v>748.57</v>
      </c>
      <c r="CN21" s="76">
        <v>6</v>
      </c>
      <c r="CO21" s="32">
        <v>189.17</v>
      </c>
      <c r="CP21" s="76">
        <v>1</v>
      </c>
      <c r="CQ21" s="32">
        <v>518.97</v>
      </c>
      <c r="CR21" s="76">
        <v>2</v>
      </c>
      <c r="CS21" s="43">
        <f t="shared" si="8"/>
        <v>1456.71</v>
      </c>
      <c r="CT21" s="30">
        <v>98310</v>
      </c>
      <c r="CU21" s="76" t="s">
        <v>120</v>
      </c>
      <c r="CV21" s="32">
        <v>1329.87</v>
      </c>
      <c r="CW21" s="76">
        <v>8</v>
      </c>
      <c r="CX21" s="32">
        <v>611.6</v>
      </c>
      <c r="CY21" s="76">
        <v>4</v>
      </c>
      <c r="CZ21" s="32">
        <v>521.79</v>
      </c>
      <c r="DA21" s="76">
        <v>4</v>
      </c>
      <c r="DB21" s="43">
        <f t="shared" si="9"/>
        <v>2463.2599999999998</v>
      </c>
      <c r="DC21" s="30">
        <v>98311</v>
      </c>
      <c r="DD21" s="76" t="s">
        <v>120</v>
      </c>
      <c r="DE21" s="32">
        <v>113.01</v>
      </c>
      <c r="DF21" s="76">
        <v>0</v>
      </c>
      <c r="DG21" s="32">
        <v>124.63</v>
      </c>
      <c r="DH21" s="76">
        <v>0</v>
      </c>
      <c r="DI21" s="32">
        <v>32.450000000000003</v>
      </c>
      <c r="DJ21" s="76">
        <v>1</v>
      </c>
      <c r="DK21" s="32">
        <f t="shared" si="10"/>
        <v>270.08999999999997</v>
      </c>
      <c r="DL21" s="30">
        <v>98284</v>
      </c>
      <c r="DM21" s="76" t="s">
        <v>120</v>
      </c>
      <c r="DN21" s="32">
        <v>491.92</v>
      </c>
      <c r="DO21" s="76">
        <v>6</v>
      </c>
      <c r="DP21" s="32">
        <v>305.08999999999997</v>
      </c>
      <c r="DQ21" s="76">
        <v>1</v>
      </c>
      <c r="DR21" s="32">
        <v>264.38</v>
      </c>
      <c r="DS21" s="76">
        <v>4</v>
      </c>
      <c r="DT21" s="32">
        <f t="shared" si="11"/>
        <v>1061.3899999999999</v>
      </c>
      <c r="DU21" s="217">
        <v>98282</v>
      </c>
      <c r="DV21" s="32" t="s">
        <v>120</v>
      </c>
      <c r="DW21" s="32">
        <v>20.16</v>
      </c>
      <c r="DX21" s="208">
        <v>0</v>
      </c>
      <c r="DY21" s="32">
        <v>6.87</v>
      </c>
      <c r="DZ21" s="208">
        <v>1</v>
      </c>
      <c r="EA21" s="32">
        <v>0</v>
      </c>
      <c r="EB21" s="208">
        <v>0</v>
      </c>
      <c r="EC21" s="32">
        <f t="shared" si="12"/>
        <v>27.03</v>
      </c>
      <c r="ED21" s="217">
        <v>98311</v>
      </c>
      <c r="EE21" s="192" t="s">
        <v>120</v>
      </c>
      <c r="EF21" s="192">
        <v>120.72</v>
      </c>
      <c r="EG21" s="218">
        <v>1</v>
      </c>
      <c r="EH21" s="192">
        <v>106.01</v>
      </c>
      <c r="EI21" s="218">
        <v>2</v>
      </c>
      <c r="EJ21" s="192">
        <v>0</v>
      </c>
      <c r="EK21" s="208">
        <v>0</v>
      </c>
      <c r="EL21" s="32">
        <f t="shared" si="13"/>
        <v>226.73000000000002</v>
      </c>
      <c r="EM21" s="217">
        <v>98310</v>
      </c>
      <c r="EN21" s="32" t="s">
        <v>120</v>
      </c>
      <c r="EO21" s="32">
        <v>341.49</v>
      </c>
      <c r="EP21" s="208">
        <v>5</v>
      </c>
      <c r="EQ21" s="32">
        <v>281.95999999999998</v>
      </c>
      <c r="ER21" s="208">
        <v>4</v>
      </c>
      <c r="ES21" s="32">
        <v>1628.5</v>
      </c>
      <c r="ET21" s="208">
        <v>9</v>
      </c>
      <c r="EU21" s="32">
        <f t="shared" si="14"/>
        <v>2251.9499999999998</v>
      </c>
      <c r="FU21" s="155" t="s">
        <v>132</v>
      </c>
      <c r="GI21" s="234" t="s">
        <v>132</v>
      </c>
      <c r="GJ21" s="231"/>
      <c r="GK21" s="231"/>
      <c r="GL21" s="231"/>
      <c r="GM21" s="231"/>
      <c r="GN21" s="231"/>
      <c r="GO21" s="231"/>
      <c r="GP21" s="231"/>
      <c r="GQ21" s="231"/>
      <c r="GR21" s="231"/>
    </row>
    <row r="22" spans="1:200" x14ac:dyDescent="0.25">
      <c r="A22" t="s">
        <v>137</v>
      </c>
      <c r="B22" s="76" t="s">
        <v>113</v>
      </c>
      <c r="C22">
        <v>11</v>
      </c>
      <c r="D22" s="183">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6"/>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91">
        <v>15986.57</v>
      </c>
      <c r="AT22" s="188">
        <v>13</v>
      </c>
      <c r="AU22" s="191">
        <v>382.39</v>
      </c>
      <c r="AV22" s="188">
        <v>0</v>
      </c>
      <c r="AW22" s="32">
        <v>604.31000000000006</v>
      </c>
      <c r="AX22" s="76">
        <v>1</v>
      </c>
      <c r="AY22" s="32">
        <f t="shared" si="2"/>
        <v>16973.27</v>
      </c>
      <c r="AZ22" s="30" t="s">
        <v>113</v>
      </c>
      <c r="BA22" s="76">
        <v>98632</v>
      </c>
      <c r="BB22" s="192">
        <v>15.87</v>
      </c>
      <c r="BC22" s="76">
        <v>2</v>
      </c>
      <c r="BD22" s="32">
        <v>0</v>
      </c>
      <c r="BE22" s="76">
        <v>0</v>
      </c>
      <c r="BF22" s="32">
        <v>0</v>
      </c>
      <c r="BG22" s="76">
        <v>0</v>
      </c>
      <c r="BH22" s="32">
        <f t="shared" si="3"/>
        <v>15.87</v>
      </c>
      <c r="BI22" s="207" t="s">
        <v>113</v>
      </c>
      <c r="BJ22" s="208">
        <v>98370</v>
      </c>
      <c r="BK22" s="32">
        <v>53.81</v>
      </c>
      <c r="BL22" s="208">
        <v>1</v>
      </c>
      <c r="BM22" s="32">
        <v>0</v>
      </c>
      <c r="BN22" s="208">
        <v>0</v>
      </c>
      <c r="BO22" s="32">
        <f t="shared" si="4"/>
        <v>53.81</v>
      </c>
      <c r="BP22" s="76">
        <f t="shared" si="4"/>
        <v>1</v>
      </c>
      <c r="BQ22" s="32">
        <f t="shared" si="5"/>
        <v>107.62</v>
      </c>
      <c r="BR22" s="207" t="s">
        <v>113</v>
      </c>
      <c r="BS22" s="208">
        <v>98632</v>
      </c>
      <c r="BT22" s="32">
        <v>8362.32</v>
      </c>
      <c r="BU22" s="208">
        <v>12</v>
      </c>
      <c r="BV22" s="32">
        <v>792.82</v>
      </c>
      <c r="BW22" s="208">
        <v>2</v>
      </c>
      <c r="BX22" s="32">
        <v>0</v>
      </c>
      <c r="BY22" s="208">
        <v>0</v>
      </c>
      <c r="BZ22" s="32">
        <f t="shared" si="6"/>
        <v>9155.14</v>
      </c>
      <c r="CA22" s="207" t="s">
        <v>113</v>
      </c>
      <c r="CB22" s="208">
        <v>98901</v>
      </c>
      <c r="CC22" s="32">
        <v>13.83</v>
      </c>
      <c r="CD22" s="208">
        <v>1</v>
      </c>
      <c r="CE22" s="32">
        <v>0</v>
      </c>
      <c r="CF22" s="208">
        <v>0</v>
      </c>
      <c r="CG22" s="32">
        <v>0</v>
      </c>
      <c r="CH22" s="208">
        <v>0</v>
      </c>
      <c r="CI22" s="32">
        <f t="shared" si="7"/>
        <v>13.83</v>
      </c>
      <c r="CK22">
        <v>98310</v>
      </c>
      <c r="CL22" s="76" t="s">
        <v>120</v>
      </c>
      <c r="CM22" s="32">
        <v>690.97</v>
      </c>
      <c r="CN22" s="76">
        <v>6</v>
      </c>
      <c r="CO22" s="32">
        <v>398.43</v>
      </c>
      <c r="CP22" s="76">
        <v>3</v>
      </c>
      <c r="CQ22" s="32">
        <v>123.36</v>
      </c>
      <c r="CR22" s="76">
        <v>1</v>
      </c>
      <c r="CS22" s="43">
        <f t="shared" si="8"/>
        <v>1212.76</v>
      </c>
      <c r="CT22" s="30">
        <v>98311</v>
      </c>
      <c r="CU22" s="76" t="s">
        <v>120</v>
      </c>
      <c r="CV22" s="32">
        <v>124.63</v>
      </c>
      <c r="CW22" s="76">
        <v>0</v>
      </c>
      <c r="CX22" s="32">
        <v>32.450000000000003</v>
      </c>
      <c r="CY22" s="76">
        <v>1</v>
      </c>
      <c r="CZ22" s="32">
        <v>0</v>
      </c>
      <c r="DA22" s="76">
        <v>0</v>
      </c>
      <c r="DB22" s="43">
        <f t="shared" si="9"/>
        <v>157.07999999999998</v>
      </c>
      <c r="DC22" s="30">
        <v>98312</v>
      </c>
      <c r="DD22" s="76" t="s">
        <v>120</v>
      </c>
      <c r="DE22" s="32">
        <v>751.2</v>
      </c>
      <c r="DF22" s="76">
        <v>3</v>
      </c>
      <c r="DG22" s="32">
        <v>675.08</v>
      </c>
      <c r="DH22" s="76">
        <v>5</v>
      </c>
      <c r="DI22" s="32">
        <v>198.19</v>
      </c>
      <c r="DJ22" s="76">
        <v>3</v>
      </c>
      <c r="DK22" s="32">
        <f t="shared" si="10"/>
        <v>1624.4700000000003</v>
      </c>
      <c r="DL22" s="30">
        <v>98292</v>
      </c>
      <c r="DM22" s="76" t="s">
        <v>120</v>
      </c>
      <c r="DN22" s="32">
        <v>67.069999999999993</v>
      </c>
      <c r="DO22" s="76">
        <v>1</v>
      </c>
      <c r="DP22" s="32">
        <v>0</v>
      </c>
      <c r="DQ22" s="76">
        <v>0</v>
      </c>
      <c r="DR22" s="32">
        <v>0</v>
      </c>
      <c r="DS22" s="76">
        <v>0</v>
      </c>
      <c r="DT22" s="32">
        <f t="shared" si="11"/>
        <v>67.069999999999993</v>
      </c>
      <c r="DU22" s="217">
        <v>98284</v>
      </c>
      <c r="DV22" s="32" t="s">
        <v>120</v>
      </c>
      <c r="DW22" s="32">
        <v>255.12</v>
      </c>
      <c r="DX22" s="208">
        <v>3</v>
      </c>
      <c r="DY22" s="32">
        <v>177.8</v>
      </c>
      <c r="DZ22" s="208">
        <v>3</v>
      </c>
      <c r="EA22" s="32">
        <v>32.409999999999997</v>
      </c>
      <c r="EB22" s="208">
        <v>1</v>
      </c>
      <c r="EC22" s="32">
        <f t="shared" si="12"/>
        <v>465.33000000000004</v>
      </c>
      <c r="ED22" s="217">
        <v>98312</v>
      </c>
      <c r="EE22" s="192" t="s">
        <v>120</v>
      </c>
      <c r="EF22" s="192">
        <v>116.2</v>
      </c>
      <c r="EG22" s="218">
        <v>1</v>
      </c>
      <c r="EH22" s="192">
        <v>239.42</v>
      </c>
      <c r="EI22" s="218">
        <v>1</v>
      </c>
      <c r="EJ22" s="192">
        <v>1095.6099999999999</v>
      </c>
      <c r="EK22" s="208">
        <v>5</v>
      </c>
      <c r="EL22" s="32">
        <f t="shared" si="13"/>
        <v>1451.23</v>
      </c>
      <c r="EM22" s="217">
        <v>98311</v>
      </c>
      <c r="EN22" s="32" t="s">
        <v>120</v>
      </c>
      <c r="EO22" s="32">
        <v>74.62</v>
      </c>
      <c r="EP22" s="208">
        <v>1</v>
      </c>
      <c r="EQ22" s="32">
        <v>93.72</v>
      </c>
      <c r="ER22" s="208">
        <v>2</v>
      </c>
      <c r="ES22" s="32">
        <v>3.01</v>
      </c>
      <c r="ET22" s="208">
        <v>1</v>
      </c>
      <c r="EU22" s="32">
        <f t="shared" si="14"/>
        <v>171.35</v>
      </c>
      <c r="FU22" s="155" t="s">
        <v>116</v>
      </c>
      <c r="FV22">
        <v>2</v>
      </c>
      <c r="FW22">
        <v>1</v>
      </c>
      <c r="FX22">
        <v>2</v>
      </c>
      <c r="FY22">
        <v>3</v>
      </c>
      <c r="FZ22">
        <v>3</v>
      </c>
      <c r="GA22">
        <v>3</v>
      </c>
      <c r="GB22">
        <v>4</v>
      </c>
      <c r="GC22">
        <v>13</v>
      </c>
      <c r="GD22">
        <v>5</v>
      </c>
      <c r="GI22" s="233" t="s">
        <v>116</v>
      </c>
      <c r="GJ22" s="230">
        <v>1578.26</v>
      </c>
      <c r="GK22" s="230">
        <v>551</v>
      </c>
      <c r="GL22" s="230">
        <v>197.63</v>
      </c>
      <c r="GM22" s="230">
        <v>2452.17</v>
      </c>
      <c r="GN22" s="230">
        <v>1276.58</v>
      </c>
      <c r="GO22" s="230">
        <v>827.69</v>
      </c>
      <c r="GP22" s="230">
        <v>863.28</v>
      </c>
      <c r="GQ22" s="230">
        <v>4959.5</v>
      </c>
      <c r="GR22" s="230">
        <v>2552.86</v>
      </c>
    </row>
    <row r="23" spans="1:200" x14ac:dyDescent="0.25">
      <c r="A23" t="s">
        <v>229</v>
      </c>
      <c r="B23" s="76" t="s">
        <v>113</v>
      </c>
      <c r="D23" s="183">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6"/>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91">
        <v>61.38</v>
      </c>
      <c r="AT23" s="188">
        <v>0</v>
      </c>
      <c r="AU23" s="191">
        <v>26.07</v>
      </c>
      <c r="AV23" s="188">
        <v>1</v>
      </c>
      <c r="AW23" s="32">
        <v>0</v>
      </c>
      <c r="AX23" s="76">
        <v>0</v>
      </c>
      <c r="AY23" s="32">
        <f t="shared" si="2"/>
        <v>87.45</v>
      </c>
      <c r="AZ23" s="30" t="s">
        <v>113</v>
      </c>
      <c r="BA23" s="76">
        <v>98674</v>
      </c>
      <c r="BB23" s="192">
        <v>5850.33</v>
      </c>
      <c r="BC23" s="76">
        <v>7</v>
      </c>
      <c r="BD23" s="32">
        <v>0</v>
      </c>
      <c r="BE23" s="76">
        <v>0</v>
      </c>
      <c r="BF23" s="32">
        <v>0</v>
      </c>
      <c r="BG23" s="76">
        <v>0</v>
      </c>
      <c r="BH23" s="32">
        <f t="shared" si="3"/>
        <v>5850.33</v>
      </c>
      <c r="BI23" s="207" t="s">
        <v>113</v>
      </c>
      <c r="BJ23" s="208">
        <v>98383</v>
      </c>
      <c r="BK23" s="32">
        <v>126.3</v>
      </c>
      <c r="BL23" s="208">
        <v>2</v>
      </c>
      <c r="BM23" s="32">
        <v>124</v>
      </c>
      <c r="BN23" s="208">
        <v>0</v>
      </c>
      <c r="BO23" s="32">
        <f t="shared" si="4"/>
        <v>250.3</v>
      </c>
      <c r="BP23" s="76">
        <f t="shared" si="4"/>
        <v>2</v>
      </c>
      <c r="BQ23" s="32">
        <f t="shared" si="5"/>
        <v>500.6</v>
      </c>
      <c r="BR23" s="207" t="s">
        <v>113</v>
      </c>
      <c r="BS23" s="208">
        <v>98901</v>
      </c>
      <c r="BT23" s="32">
        <v>270</v>
      </c>
      <c r="BU23" s="208">
        <v>1</v>
      </c>
      <c r="BV23" s="32">
        <v>0</v>
      </c>
      <c r="BW23" s="208">
        <v>0</v>
      </c>
      <c r="BX23" s="32">
        <v>0</v>
      </c>
      <c r="BY23" s="208">
        <v>0</v>
      </c>
      <c r="BZ23" s="32">
        <f t="shared" si="6"/>
        <v>270</v>
      </c>
      <c r="CA23" s="207" t="s">
        <v>113</v>
      </c>
      <c r="CB23" s="208">
        <v>98902</v>
      </c>
      <c r="CC23" s="32">
        <v>14.83</v>
      </c>
      <c r="CD23" s="208">
        <v>0</v>
      </c>
      <c r="CE23" s="32">
        <v>22.91</v>
      </c>
      <c r="CF23" s="208">
        <v>0</v>
      </c>
      <c r="CG23" s="32">
        <v>847.97</v>
      </c>
      <c r="CH23" s="208">
        <v>1</v>
      </c>
      <c r="CI23" s="32">
        <f t="shared" si="7"/>
        <v>885.71</v>
      </c>
      <c r="CK23">
        <v>98311</v>
      </c>
      <c r="CL23" s="76" t="s">
        <v>120</v>
      </c>
      <c r="CM23" s="32">
        <v>535.85</v>
      </c>
      <c r="CN23" s="76">
        <v>3</v>
      </c>
      <c r="CO23" s="32">
        <v>243.84</v>
      </c>
      <c r="CP23" s="76">
        <v>2</v>
      </c>
      <c r="CQ23" s="32">
        <v>0</v>
      </c>
      <c r="CR23" s="76">
        <v>0</v>
      </c>
      <c r="CS23" s="43">
        <f t="shared" si="8"/>
        <v>779.69</v>
      </c>
      <c r="CT23" s="30">
        <v>98312</v>
      </c>
      <c r="CU23" s="76" t="s">
        <v>120</v>
      </c>
      <c r="CV23" s="32">
        <v>1154.18</v>
      </c>
      <c r="CW23" s="76">
        <v>8</v>
      </c>
      <c r="CX23" s="32">
        <v>503.8</v>
      </c>
      <c r="CY23" s="76">
        <v>4</v>
      </c>
      <c r="CZ23" s="32">
        <v>6.75</v>
      </c>
      <c r="DA23" s="76">
        <v>2</v>
      </c>
      <c r="DB23" s="43">
        <f t="shared" si="9"/>
        <v>1664.73</v>
      </c>
      <c r="DC23" s="30">
        <v>98337</v>
      </c>
      <c r="DD23" s="76" t="s">
        <v>120</v>
      </c>
      <c r="DE23" s="32">
        <v>486.17</v>
      </c>
      <c r="DF23" s="76">
        <v>3</v>
      </c>
      <c r="DG23" s="32">
        <v>473.78</v>
      </c>
      <c r="DH23" s="76">
        <v>1</v>
      </c>
      <c r="DI23" s="32">
        <v>188.58</v>
      </c>
      <c r="DJ23" s="76">
        <v>2</v>
      </c>
      <c r="DK23" s="32">
        <f t="shared" si="10"/>
        <v>1148.53</v>
      </c>
      <c r="DL23" s="30">
        <v>98295</v>
      </c>
      <c r="DM23" s="76" t="s">
        <v>120</v>
      </c>
      <c r="DN23" s="32">
        <v>36.35</v>
      </c>
      <c r="DO23" s="76">
        <v>0</v>
      </c>
      <c r="DP23" s="32">
        <v>40.42</v>
      </c>
      <c r="DQ23" s="76">
        <v>0</v>
      </c>
      <c r="DR23" s="32">
        <v>132.28</v>
      </c>
      <c r="DS23" s="76">
        <v>1</v>
      </c>
      <c r="DT23" s="32">
        <f t="shared" si="11"/>
        <v>209.05</v>
      </c>
      <c r="DU23" s="217">
        <v>98292</v>
      </c>
      <c r="DV23" s="32" t="s">
        <v>120</v>
      </c>
      <c r="DW23" s="32">
        <v>65.34</v>
      </c>
      <c r="DX23" s="208">
        <v>0</v>
      </c>
      <c r="DY23" s="32">
        <v>67.069999999999993</v>
      </c>
      <c r="DZ23" s="208">
        <v>1</v>
      </c>
      <c r="EA23" s="32">
        <v>0</v>
      </c>
      <c r="EB23" s="208">
        <v>0</v>
      </c>
      <c r="EC23" s="32">
        <f t="shared" si="12"/>
        <v>132.41</v>
      </c>
      <c r="ED23" s="217">
        <v>98337</v>
      </c>
      <c r="EE23" s="192" t="s">
        <v>120</v>
      </c>
      <c r="EF23" s="192">
        <v>57.98</v>
      </c>
      <c r="EG23" s="218">
        <v>0</v>
      </c>
      <c r="EH23" s="192">
        <v>101.01</v>
      </c>
      <c r="EI23" s="218">
        <v>1</v>
      </c>
      <c r="EJ23" s="192">
        <v>160.68</v>
      </c>
      <c r="EK23" s="208">
        <v>1</v>
      </c>
      <c r="EL23" s="32">
        <f t="shared" si="13"/>
        <v>319.67</v>
      </c>
      <c r="EM23" s="217">
        <v>98312</v>
      </c>
      <c r="EN23" s="32" t="s">
        <v>120</v>
      </c>
      <c r="EO23" s="32">
        <v>195.12</v>
      </c>
      <c r="EP23" s="208">
        <v>1</v>
      </c>
      <c r="EQ23" s="32">
        <v>110.88</v>
      </c>
      <c r="ER23" s="208">
        <v>1</v>
      </c>
      <c r="ES23" s="32">
        <v>923.04</v>
      </c>
      <c r="ET23" s="208">
        <v>4</v>
      </c>
      <c r="EU23" s="32">
        <f t="shared" si="14"/>
        <v>1229.04</v>
      </c>
      <c r="FU23" s="155" t="s">
        <v>133</v>
      </c>
      <c r="GB23">
        <v>2</v>
      </c>
      <c r="GC23">
        <v>1</v>
      </c>
      <c r="GD23">
        <v>1</v>
      </c>
      <c r="GI23" s="234" t="s">
        <v>133</v>
      </c>
      <c r="GJ23" s="231"/>
      <c r="GK23" s="231"/>
      <c r="GL23" s="231"/>
      <c r="GM23" s="231"/>
      <c r="GN23" s="231"/>
      <c r="GO23" s="231"/>
      <c r="GP23" s="231">
        <v>430.42</v>
      </c>
      <c r="GQ23" s="231">
        <v>734.12</v>
      </c>
      <c r="GR23" s="231">
        <v>37.49</v>
      </c>
    </row>
    <row r="24" spans="1:200" x14ac:dyDescent="0.25">
      <c r="A24" t="s">
        <v>75</v>
      </c>
      <c r="B24" s="76" t="s">
        <v>113</v>
      </c>
      <c r="D24" s="183">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6"/>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91">
        <v>16929.82</v>
      </c>
      <c r="AT24" s="188">
        <v>3</v>
      </c>
      <c r="AU24" s="191">
        <v>0</v>
      </c>
      <c r="AV24" s="188">
        <v>0</v>
      </c>
      <c r="AW24" s="32">
        <v>0</v>
      </c>
      <c r="AX24" s="76">
        <v>0</v>
      </c>
      <c r="AY24" s="32">
        <f t="shared" si="2"/>
        <v>16929.82</v>
      </c>
      <c r="AZ24" s="30" t="s">
        <v>113</v>
      </c>
      <c r="BA24" s="76">
        <v>98902</v>
      </c>
      <c r="BB24" s="192">
        <v>176.34</v>
      </c>
      <c r="BC24" s="76">
        <v>0</v>
      </c>
      <c r="BD24" s="32">
        <v>227.93</v>
      </c>
      <c r="BE24" s="76">
        <v>0</v>
      </c>
      <c r="BF24" s="32">
        <v>986.69999999999993</v>
      </c>
      <c r="BG24" s="76">
        <v>1</v>
      </c>
      <c r="BH24" s="32">
        <f t="shared" si="3"/>
        <v>1390.9699999999998</v>
      </c>
      <c r="BI24" s="207" t="s">
        <v>113</v>
      </c>
      <c r="BJ24" s="208">
        <v>98528</v>
      </c>
      <c r="BK24" s="32">
        <v>13</v>
      </c>
      <c r="BL24" s="208">
        <v>1</v>
      </c>
      <c r="BM24" s="32">
        <v>0</v>
      </c>
      <c r="BN24" s="208">
        <v>0</v>
      </c>
      <c r="BO24" s="32">
        <f t="shared" si="4"/>
        <v>13</v>
      </c>
      <c r="BP24" s="76">
        <f t="shared" si="4"/>
        <v>1</v>
      </c>
      <c r="BQ24" s="32">
        <f t="shared" si="5"/>
        <v>26</v>
      </c>
      <c r="BR24" s="207" t="s">
        <v>113</v>
      </c>
      <c r="BS24" s="208">
        <v>98902</v>
      </c>
      <c r="BT24" s="32">
        <v>51.57</v>
      </c>
      <c r="BU24" s="208">
        <v>2</v>
      </c>
      <c r="BV24" s="32">
        <v>67.319999999999993</v>
      </c>
      <c r="BW24" s="208">
        <v>0</v>
      </c>
      <c r="BX24" s="32">
        <v>780.65</v>
      </c>
      <c r="BY24" s="208">
        <v>1</v>
      </c>
      <c r="BZ24" s="32">
        <f t="shared" si="6"/>
        <v>899.54</v>
      </c>
      <c r="CA24" s="207" t="s">
        <v>113</v>
      </c>
      <c r="CB24" s="208">
        <v>98932</v>
      </c>
      <c r="CC24" s="32">
        <v>573.23</v>
      </c>
      <c r="CD24" s="208">
        <v>7</v>
      </c>
      <c r="CE24" s="32">
        <v>0</v>
      </c>
      <c r="CF24" s="208">
        <v>0</v>
      </c>
      <c r="CG24" s="32">
        <v>0</v>
      </c>
      <c r="CH24" s="208">
        <v>0</v>
      </c>
      <c r="CI24" s="32">
        <f t="shared" si="7"/>
        <v>573.23</v>
      </c>
      <c r="CK24">
        <v>98312</v>
      </c>
      <c r="CL24" s="76" t="s">
        <v>120</v>
      </c>
      <c r="CM24" s="32">
        <v>694.51</v>
      </c>
      <c r="CN24" s="76">
        <v>7</v>
      </c>
      <c r="CO24" s="32">
        <v>144</v>
      </c>
      <c r="CP24" s="76">
        <v>3</v>
      </c>
      <c r="CQ24" s="32">
        <v>117.81</v>
      </c>
      <c r="CR24" s="76">
        <v>1</v>
      </c>
      <c r="CS24" s="43">
        <f t="shared" si="8"/>
        <v>956.31999999999994</v>
      </c>
      <c r="CT24" s="30">
        <v>98337</v>
      </c>
      <c r="CU24" s="76" t="s">
        <v>120</v>
      </c>
      <c r="CV24" s="32">
        <v>578.45000000000005</v>
      </c>
      <c r="CW24" s="76">
        <v>3</v>
      </c>
      <c r="CX24" s="32">
        <v>141.6</v>
      </c>
      <c r="CY24" s="76">
        <v>1</v>
      </c>
      <c r="CZ24" s="32">
        <v>0</v>
      </c>
      <c r="DA24" s="76">
        <v>0</v>
      </c>
      <c r="DB24" s="43">
        <f t="shared" si="9"/>
        <v>720.05000000000007</v>
      </c>
      <c r="DC24" s="30">
        <v>98366</v>
      </c>
      <c r="DD24" s="76" t="s">
        <v>120</v>
      </c>
      <c r="DE24" s="32">
        <v>225.35</v>
      </c>
      <c r="DF24" s="76">
        <v>1</v>
      </c>
      <c r="DG24" s="32">
        <v>225.12</v>
      </c>
      <c r="DH24" s="76">
        <v>0</v>
      </c>
      <c r="DI24" s="32">
        <v>126.29</v>
      </c>
      <c r="DJ24" s="76">
        <v>3</v>
      </c>
      <c r="DK24" s="32">
        <f t="shared" si="10"/>
        <v>576.76</v>
      </c>
      <c r="DL24" s="30">
        <v>98310</v>
      </c>
      <c r="DM24" s="76" t="s">
        <v>120</v>
      </c>
      <c r="DN24" s="32">
        <v>924.66</v>
      </c>
      <c r="DO24" s="76">
        <v>3</v>
      </c>
      <c r="DP24" s="32">
        <v>979.43</v>
      </c>
      <c r="DQ24" s="76">
        <v>7</v>
      </c>
      <c r="DR24" s="32">
        <v>1680.22</v>
      </c>
      <c r="DS24" s="76">
        <v>10</v>
      </c>
      <c r="DT24" s="32">
        <f t="shared" si="11"/>
        <v>3584.31</v>
      </c>
      <c r="DU24" s="217">
        <v>98295</v>
      </c>
      <c r="DV24" s="32" t="s">
        <v>120</v>
      </c>
      <c r="DW24" s="32">
        <v>33.31</v>
      </c>
      <c r="DX24" s="208">
        <v>0</v>
      </c>
      <c r="DY24" s="32">
        <v>36.35</v>
      </c>
      <c r="DZ24" s="208">
        <v>0</v>
      </c>
      <c r="EA24" s="32">
        <v>172.7</v>
      </c>
      <c r="EB24" s="208">
        <v>1</v>
      </c>
      <c r="EC24" s="32">
        <f t="shared" si="12"/>
        <v>242.35999999999999</v>
      </c>
      <c r="ED24" s="217">
        <v>98366</v>
      </c>
      <c r="EE24" s="192" t="s">
        <v>120</v>
      </c>
      <c r="EF24" s="192">
        <v>9.0399999999999991</v>
      </c>
      <c r="EG24" s="218">
        <v>0</v>
      </c>
      <c r="EH24" s="192">
        <v>15.14</v>
      </c>
      <c r="EI24" s="218">
        <v>1</v>
      </c>
      <c r="EJ24" s="192">
        <v>0</v>
      </c>
      <c r="EK24" s="208">
        <v>0</v>
      </c>
      <c r="EL24" s="32">
        <f t="shared" si="13"/>
        <v>24.18</v>
      </c>
      <c r="EM24" s="217">
        <v>98337</v>
      </c>
      <c r="EN24" s="32" t="s">
        <v>120</v>
      </c>
      <c r="EO24" s="32">
        <v>16.100000000000001</v>
      </c>
      <c r="EP24" s="208">
        <v>0</v>
      </c>
      <c r="EQ24" s="32">
        <v>17.16</v>
      </c>
      <c r="ER24" s="208">
        <v>0</v>
      </c>
      <c r="ES24" s="32">
        <v>195.05</v>
      </c>
      <c r="ET24" s="208">
        <v>1</v>
      </c>
      <c r="EU24" s="32">
        <f t="shared" si="14"/>
        <v>228.31</v>
      </c>
      <c r="FU24" s="155" t="s">
        <v>134</v>
      </c>
      <c r="FV24">
        <v>2</v>
      </c>
      <c r="FW24">
        <v>2</v>
      </c>
      <c r="FX24">
        <v>3</v>
      </c>
      <c r="FY24">
        <v>1</v>
      </c>
      <c r="FZ24">
        <v>2</v>
      </c>
      <c r="GA24">
        <v>1</v>
      </c>
      <c r="GB24">
        <v>3</v>
      </c>
      <c r="GC24">
        <v>2</v>
      </c>
      <c r="GD24">
        <v>3</v>
      </c>
      <c r="GI24" s="233" t="s">
        <v>134</v>
      </c>
      <c r="GJ24" s="230">
        <v>223.2</v>
      </c>
      <c r="GK24" s="230">
        <v>1379.37</v>
      </c>
      <c r="GL24" s="230">
        <v>8205.94</v>
      </c>
      <c r="GM24" s="230">
        <v>41.38</v>
      </c>
      <c r="GN24" s="230">
        <v>1120.8</v>
      </c>
      <c r="GO24" s="230">
        <v>436.18</v>
      </c>
      <c r="GP24" s="230">
        <v>1120.8800000000001</v>
      </c>
      <c r="GQ24" s="230">
        <v>498.01</v>
      </c>
      <c r="GR24" s="230">
        <v>1580.14</v>
      </c>
    </row>
    <row r="25" spans="1:200" x14ac:dyDescent="0.25">
      <c r="A25" t="s">
        <v>139</v>
      </c>
      <c r="B25" s="76" t="s">
        <v>113</v>
      </c>
      <c r="D25" s="183">
        <v>1</v>
      </c>
      <c r="I25">
        <v>2518.4699999999998</v>
      </c>
      <c r="J25">
        <v>0</v>
      </c>
      <c r="K25">
        <v>0</v>
      </c>
      <c r="L25">
        <v>2518.4699999999998</v>
      </c>
      <c r="M25" s="61" t="s">
        <v>138</v>
      </c>
      <c r="N25" s="76" t="s">
        <v>120</v>
      </c>
      <c r="O25"/>
      <c r="P25"/>
      <c r="Q25"/>
      <c r="R25"/>
      <c r="S25">
        <v>760.43</v>
      </c>
      <c r="T25">
        <v>0</v>
      </c>
      <c r="U25">
        <v>0</v>
      </c>
      <c r="V25">
        <v>1401.39</v>
      </c>
      <c r="W25" s="186"/>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91">
        <v>750.62</v>
      </c>
      <c r="AT25" s="188">
        <v>3</v>
      </c>
      <c r="AU25" s="191">
        <v>0</v>
      </c>
      <c r="AV25" s="188">
        <v>0</v>
      </c>
      <c r="AW25" s="32">
        <v>0</v>
      </c>
      <c r="AX25" s="76">
        <v>0</v>
      </c>
      <c r="AY25" s="32">
        <f t="shared" si="2"/>
        <v>750.62</v>
      </c>
      <c r="AZ25" s="30" t="s">
        <v>113</v>
      </c>
      <c r="BA25" s="76">
        <v>98932</v>
      </c>
      <c r="BB25" s="192">
        <v>4282</v>
      </c>
      <c r="BC25" s="76">
        <v>5</v>
      </c>
      <c r="BD25" s="32">
        <v>0</v>
      </c>
      <c r="BE25" s="76">
        <v>0</v>
      </c>
      <c r="BF25" s="32">
        <v>0</v>
      </c>
      <c r="BG25" s="76">
        <v>0</v>
      </c>
      <c r="BH25" s="32">
        <f t="shared" si="3"/>
        <v>4282</v>
      </c>
      <c r="BI25" s="207" t="s">
        <v>113</v>
      </c>
      <c r="BJ25" s="208">
        <v>98584</v>
      </c>
      <c r="BK25" s="32">
        <v>12858.63</v>
      </c>
      <c r="BL25" s="208">
        <v>0</v>
      </c>
      <c r="BM25" s="32">
        <v>16194.19</v>
      </c>
      <c r="BN25" s="208">
        <v>14</v>
      </c>
      <c r="BO25" s="32">
        <f t="shared" si="4"/>
        <v>29052.82</v>
      </c>
      <c r="BP25" s="76">
        <f t="shared" si="4"/>
        <v>14</v>
      </c>
      <c r="BQ25" s="32">
        <f t="shared" si="5"/>
        <v>58105.64</v>
      </c>
      <c r="BR25" s="207" t="s">
        <v>113</v>
      </c>
      <c r="BS25" s="208">
        <v>98903</v>
      </c>
      <c r="BT25" s="32">
        <v>425.65</v>
      </c>
      <c r="BU25" s="208">
        <v>0</v>
      </c>
      <c r="BV25" s="32">
        <v>926.31</v>
      </c>
      <c r="BW25" s="208">
        <v>1</v>
      </c>
      <c r="BX25" s="32">
        <v>0</v>
      </c>
      <c r="BY25" s="208">
        <v>0</v>
      </c>
      <c r="BZ25" s="32">
        <f t="shared" si="6"/>
        <v>1351.96</v>
      </c>
      <c r="CA25" s="207" t="s">
        <v>113</v>
      </c>
      <c r="CB25" s="208">
        <v>98942</v>
      </c>
      <c r="CC25" s="32">
        <v>13.78</v>
      </c>
      <c r="CD25" s="208">
        <v>1</v>
      </c>
      <c r="CE25" s="32">
        <v>0</v>
      </c>
      <c r="CF25" s="208">
        <v>0</v>
      </c>
      <c r="CG25" s="32">
        <v>0</v>
      </c>
      <c r="CH25" s="208">
        <v>0</v>
      </c>
      <c r="CI25" s="32">
        <f t="shared" si="7"/>
        <v>13.78</v>
      </c>
      <c r="CK25">
        <v>98337</v>
      </c>
      <c r="CL25" s="76" t="s">
        <v>120</v>
      </c>
      <c r="CM25" s="32">
        <v>349.3</v>
      </c>
      <c r="CN25" s="76">
        <v>3</v>
      </c>
      <c r="CO25" s="32">
        <v>139.53</v>
      </c>
      <c r="CP25" s="76">
        <v>1</v>
      </c>
      <c r="CQ25" s="32">
        <v>0</v>
      </c>
      <c r="CR25" s="76">
        <v>0</v>
      </c>
      <c r="CS25" s="43">
        <f t="shared" si="8"/>
        <v>488.83000000000004</v>
      </c>
      <c r="CT25" s="30">
        <v>98366</v>
      </c>
      <c r="CU25" s="76" t="s">
        <v>120</v>
      </c>
      <c r="CV25" s="32">
        <v>588.33000000000004</v>
      </c>
      <c r="CW25" s="76">
        <v>2</v>
      </c>
      <c r="CX25" s="32">
        <v>260.94</v>
      </c>
      <c r="CY25" s="76">
        <v>4</v>
      </c>
      <c r="CZ25" s="32">
        <v>0</v>
      </c>
      <c r="DA25" s="76">
        <v>0</v>
      </c>
      <c r="DB25" s="43">
        <f t="shared" si="9"/>
        <v>849.27</v>
      </c>
      <c r="DC25" s="30">
        <v>98367</v>
      </c>
      <c r="DD25" s="76" t="s">
        <v>120</v>
      </c>
      <c r="DE25" s="32">
        <v>204.84</v>
      </c>
      <c r="DF25" s="76">
        <v>0</v>
      </c>
      <c r="DG25" s="32">
        <v>299.05</v>
      </c>
      <c r="DH25" s="76">
        <v>0</v>
      </c>
      <c r="DI25" s="32">
        <v>132.47999999999999</v>
      </c>
      <c r="DJ25" s="76">
        <v>2</v>
      </c>
      <c r="DK25" s="32">
        <f t="shared" si="10"/>
        <v>636.37</v>
      </c>
      <c r="DL25" s="30">
        <v>98311</v>
      </c>
      <c r="DM25" s="76" t="s">
        <v>120</v>
      </c>
      <c r="DN25" s="32">
        <v>112.16</v>
      </c>
      <c r="DO25" s="76">
        <v>2</v>
      </c>
      <c r="DP25" s="32">
        <v>0</v>
      </c>
      <c r="DQ25" s="76">
        <v>0</v>
      </c>
      <c r="DR25" s="32">
        <v>0</v>
      </c>
      <c r="DS25" s="76">
        <v>0</v>
      </c>
      <c r="DT25" s="32">
        <f t="shared" si="11"/>
        <v>112.16</v>
      </c>
      <c r="DU25" s="217">
        <v>98310</v>
      </c>
      <c r="DV25" s="32" t="s">
        <v>120</v>
      </c>
      <c r="DW25" s="32">
        <v>732.17</v>
      </c>
      <c r="DX25" s="208">
        <v>7</v>
      </c>
      <c r="DY25" s="32">
        <v>633.27</v>
      </c>
      <c r="DZ25" s="208">
        <v>1</v>
      </c>
      <c r="EA25" s="32">
        <v>1829.85</v>
      </c>
      <c r="EB25" s="208">
        <v>12</v>
      </c>
      <c r="EC25" s="32">
        <f t="shared" si="12"/>
        <v>3195.29</v>
      </c>
      <c r="ED25" s="217">
        <v>98370</v>
      </c>
      <c r="EE25" s="192" t="s">
        <v>120</v>
      </c>
      <c r="EF25" s="192">
        <v>34.25</v>
      </c>
      <c r="EG25" s="218">
        <v>0</v>
      </c>
      <c r="EH25" s="192">
        <v>49.81</v>
      </c>
      <c r="EI25" s="218">
        <v>1</v>
      </c>
      <c r="EJ25" s="192">
        <v>0</v>
      </c>
      <c r="EK25" s="208">
        <v>0</v>
      </c>
      <c r="EL25" s="32">
        <f t="shared" si="13"/>
        <v>84.06</v>
      </c>
      <c r="EM25" s="217">
        <v>98366</v>
      </c>
      <c r="EN25" s="32" t="s">
        <v>120</v>
      </c>
      <c r="EO25" s="32">
        <v>46.42</v>
      </c>
      <c r="EP25" s="208">
        <v>1</v>
      </c>
      <c r="EQ25" s="32">
        <v>9.0399999999999991</v>
      </c>
      <c r="ER25" s="208">
        <v>0</v>
      </c>
      <c r="ES25" s="32">
        <v>15.14</v>
      </c>
      <c r="ET25" s="208">
        <v>1</v>
      </c>
      <c r="EU25" s="32">
        <f t="shared" si="14"/>
        <v>70.599999999999994</v>
      </c>
      <c r="FU25" s="155" t="s">
        <v>97</v>
      </c>
      <c r="GA25">
        <v>1</v>
      </c>
      <c r="GB25">
        <v>3</v>
      </c>
      <c r="GC25">
        <v>3</v>
      </c>
      <c r="GD25">
        <v>1</v>
      </c>
      <c r="GI25" s="234" t="s">
        <v>97</v>
      </c>
      <c r="GJ25" s="231"/>
      <c r="GK25" s="231"/>
      <c r="GL25" s="231"/>
      <c r="GM25" s="231"/>
      <c r="GN25" s="231"/>
      <c r="GO25" s="231">
        <v>70</v>
      </c>
      <c r="GP25" s="231">
        <v>705.55</v>
      </c>
      <c r="GQ25" s="231">
        <v>2213.69</v>
      </c>
      <c r="GR25" s="231">
        <v>115.68</v>
      </c>
    </row>
    <row r="26" spans="1:200" x14ac:dyDescent="0.25">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6"/>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91">
        <v>619.25</v>
      </c>
      <c r="AT26" s="188">
        <v>1</v>
      </c>
      <c r="AU26" s="191">
        <v>0</v>
      </c>
      <c r="AV26" s="188">
        <v>0</v>
      </c>
      <c r="AW26" s="32">
        <v>0</v>
      </c>
      <c r="AX26" s="76">
        <v>0</v>
      </c>
      <c r="AY26" s="32">
        <f t="shared" si="2"/>
        <v>619.25</v>
      </c>
      <c r="AZ26" s="30" t="s">
        <v>113</v>
      </c>
      <c r="BA26" s="76">
        <v>98942</v>
      </c>
      <c r="BB26" s="192">
        <v>60.04</v>
      </c>
      <c r="BC26" s="76">
        <v>0</v>
      </c>
      <c r="BD26" s="32">
        <v>61.38</v>
      </c>
      <c r="BE26" s="76">
        <v>0</v>
      </c>
      <c r="BF26" s="32">
        <v>26.07</v>
      </c>
      <c r="BG26" s="76">
        <v>1</v>
      </c>
      <c r="BH26" s="32">
        <f t="shared" si="3"/>
        <v>147.49</v>
      </c>
      <c r="BI26" s="207" t="s">
        <v>113</v>
      </c>
      <c r="BJ26" s="208">
        <v>98611</v>
      </c>
      <c r="BK26" s="32">
        <v>412.12</v>
      </c>
      <c r="BL26" s="208">
        <v>4</v>
      </c>
      <c r="BM26" s="32">
        <v>0</v>
      </c>
      <c r="BN26" s="208">
        <v>0</v>
      </c>
      <c r="BO26" s="32">
        <f t="shared" si="4"/>
        <v>412.12</v>
      </c>
      <c r="BP26" s="76">
        <f t="shared" si="4"/>
        <v>4</v>
      </c>
      <c r="BQ26" s="32">
        <f t="shared" si="5"/>
        <v>824.24</v>
      </c>
      <c r="BR26" s="207" t="s">
        <v>113</v>
      </c>
      <c r="BS26" s="208">
        <v>98932</v>
      </c>
      <c r="BT26" s="32">
        <v>883.29</v>
      </c>
      <c r="BU26" s="208">
        <v>6</v>
      </c>
      <c r="BV26" s="32">
        <v>0</v>
      </c>
      <c r="BW26" s="208">
        <v>0</v>
      </c>
      <c r="BX26" s="32">
        <v>0</v>
      </c>
      <c r="BY26" s="208">
        <v>0</v>
      </c>
      <c r="BZ26" s="32">
        <f t="shared" si="6"/>
        <v>883.29</v>
      </c>
      <c r="CA26" s="207" t="s">
        <v>113</v>
      </c>
      <c r="CB26" s="208">
        <v>98944</v>
      </c>
      <c r="CC26" s="32">
        <v>13</v>
      </c>
      <c r="CD26" s="208">
        <v>1</v>
      </c>
      <c r="CE26" s="32">
        <v>0</v>
      </c>
      <c r="CF26" s="208">
        <v>0</v>
      </c>
      <c r="CG26" s="32">
        <v>0</v>
      </c>
      <c r="CH26" s="208">
        <v>0</v>
      </c>
      <c r="CI26" s="32">
        <f t="shared" si="7"/>
        <v>13</v>
      </c>
      <c r="CK26">
        <v>98366</v>
      </c>
      <c r="CL26" s="76" t="s">
        <v>120</v>
      </c>
      <c r="CM26" s="32">
        <v>625.16999999999996</v>
      </c>
      <c r="CN26" s="76">
        <v>4</v>
      </c>
      <c r="CO26" s="32">
        <v>363.71</v>
      </c>
      <c r="CP26" s="76">
        <v>3</v>
      </c>
      <c r="CQ26" s="32">
        <v>0</v>
      </c>
      <c r="CR26" s="76">
        <v>0</v>
      </c>
      <c r="CS26" s="43">
        <f t="shared" si="8"/>
        <v>988.87999999999988</v>
      </c>
      <c r="CT26" s="30">
        <v>98367</v>
      </c>
      <c r="CU26" s="76" t="s">
        <v>120</v>
      </c>
      <c r="CV26" s="32">
        <v>299.05</v>
      </c>
      <c r="CW26" s="76">
        <v>0</v>
      </c>
      <c r="CX26" s="32">
        <v>132.47999999999999</v>
      </c>
      <c r="CY26" s="76">
        <v>2</v>
      </c>
      <c r="CZ26" s="32">
        <v>0</v>
      </c>
      <c r="DA26" s="76">
        <v>0</v>
      </c>
      <c r="DB26" s="43">
        <f t="shared" si="9"/>
        <v>431.53</v>
      </c>
      <c r="DC26" s="30">
        <v>98520</v>
      </c>
      <c r="DD26" s="76" t="s">
        <v>120</v>
      </c>
      <c r="DE26" s="32">
        <v>294.66000000000003</v>
      </c>
      <c r="DF26" s="76">
        <v>3</v>
      </c>
      <c r="DG26" s="32">
        <v>137.88999999999999</v>
      </c>
      <c r="DH26" s="76">
        <v>1</v>
      </c>
      <c r="DI26" s="32">
        <v>74.459999999999994</v>
      </c>
      <c r="DJ26" s="76">
        <v>1</v>
      </c>
      <c r="DK26" s="32">
        <f t="shared" si="10"/>
        <v>507.01</v>
      </c>
      <c r="DL26" s="30">
        <v>98312</v>
      </c>
      <c r="DM26" s="76" t="s">
        <v>120</v>
      </c>
      <c r="DN26" s="32">
        <v>592.55999999999995</v>
      </c>
      <c r="DO26" s="76">
        <v>3</v>
      </c>
      <c r="DP26" s="32">
        <v>489.53</v>
      </c>
      <c r="DQ26" s="76">
        <v>3</v>
      </c>
      <c r="DR26" s="32">
        <v>460.47</v>
      </c>
      <c r="DS26" s="76">
        <v>4</v>
      </c>
      <c r="DT26" s="32">
        <f t="shared" si="11"/>
        <v>1542.56</v>
      </c>
      <c r="DU26" s="217">
        <v>98311</v>
      </c>
      <c r="DV26" s="32" t="s">
        <v>120</v>
      </c>
      <c r="DW26" s="32">
        <v>121.14</v>
      </c>
      <c r="DX26" s="208">
        <v>3</v>
      </c>
      <c r="DY26" s="32">
        <v>0</v>
      </c>
      <c r="DZ26" s="208">
        <v>0</v>
      </c>
      <c r="EA26" s="32">
        <v>0</v>
      </c>
      <c r="EB26" s="208">
        <v>0</v>
      </c>
      <c r="EC26" s="32">
        <f t="shared" si="12"/>
        <v>121.14</v>
      </c>
      <c r="ED26" s="217">
        <v>98520</v>
      </c>
      <c r="EE26" s="192" t="s">
        <v>120</v>
      </c>
      <c r="EF26" s="192">
        <v>99.41</v>
      </c>
      <c r="EG26" s="218">
        <v>0</v>
      </c>
      <c r="EH26" s="192">
        <v>242.74</v>
      </c>
      <c r="EI26" s="218">
        <v>2</v>
      </c>
      <c r="EJ26" s="192">
        <v>549.23</v>
      </c>
      <c r="EK26" s="208">
        <v>3</v>
      </c>
      <c r="EL26" s="32">
        <f t="shared" si="13"/>
        <v>891.38</v>
      </c>
      <c r="EM26" s="217">
        <v>98370</v>
      </c>
      <c r="EN26" s="32" t="s">
        <v>120</v>
      </c>
      <c r="EO26" s="32">
        <v>14.95</v>
      </c>
      <c r="EP26" s="208">
        <v>0</v>
      </c>
      <c r="EQ26" s="32">
        <v>34.25</v>
      </c>
      <c r="ER26" s="208">
        <v>0</v>
      </c>
      <c r="ES26" s="32">
        <v>49.81</v>
      </c>
      <c r="ET26" s="208">
        <v>1</v>
      </c>
      <c r="EU26" s="32">
        <f t="shared" si="14"/>
        <v>99.01</v>
      </c>
      <c r="FU26" s="155" t="s">
        <v>98</v>
      </c>
      <c r="GC26">
        <v>2</v>
      </c>
      <c r="GD26">
        <v>1</v>
      </c>
      <c r="GI26" s="233" t="s">
        <v>98</v>
      </c>
      <c r="GJ26" s="230"/>
      <c r="GK26" s="230"/>
      <c r="GL26" s="230"/>
      <c r="GM26" s="230"/>
      <c r="GN26" s="230"/>
      <c r="GO26" s="230"/>
      <c r="GP26" s="230"/>
      <c r="GQ26" s="230">
        <v>983.08</v>
      </c>
      <c r="GR26" s="230">
        <v>277.92</v>
      </c>
    </row>
    <row r="27" spans="1:200" x14ac:dyDescent="0.25">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6"/>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91">
        <v>333.28</v>
      </c>
      <c r="AT27" s="188">
        <v>1</v>
      </c>
      <c r="AU27" s="191">
        <v>0</v>
      </c>
      <c r="AV27" s="188">
        <v>0</v>
      </c>
      <c r="AW27" s="32">
        <v>0</v>
      </c>
      <c r="AX27" s="76">
        <v>0</v>
      </c>
      <c r="AY27" s="32">
        <f t="shared" si="2"/>
        <v>333.28</v>
      </c>
      <c r="AZ27" s="30" t="s">
        <v>113</v>
      </c>
      <c r="BA27" s="76">
        <v>98944</v>
      </c>
      <c r="BB27" s="192">
        <v>56.64</v>
      </c>
      <c r="BC27" s="76">
        <v>1</v>
      </c>
      <c r="BD27" s="32">
        <v>0</v>
      </c>
      <c r="BE27" s="76">
        <v>0</v>
      </c>
      <c r="BF27" s="32">
        <v>0</v>
      </c>
      <c r="BG27" s="76">
        <v>0</v>
      </c>
      <c r="BH27" s="32">
        <f t="shared" si="3"/>
        <v>56.64</v>
      </c>
      <c r="BI27" s="207" t="s">
        <v>113</v>
      </c>
      <c r="BJ27" s="208">
        <v>98626</v>
      </c>
      <c r="BK27" s="32">
        <v>8417.67</v>
      </c>
      <c r="BL27" s="208">
        <v>4</v>
      </c>
      <c r="BM27" s="32">
        <v>0</v>
      </c>
      <c r="BN27" s="208">
        <v>0</v>
      </c>
      <c r="BO27" s="32">
        <f t="shared" si="4"/>
        <v>8417.67</v>
      </c>
      <c r="BP27" s="76">
        <f t="shared" si="4"/>
        <v>4</v>
      </c>
      <c r="BQ27" s="32">
        <f t="shared" si="5"/>
        <v>16835.34</v>
      </c>
      <c r="BR27" s="207" t="s">
        <v>113</v>
      </c>
      <c r="BS27" s="208">
        <v>98948</v>
      </c>
      <c r="BT27" s="32">
        <v>2215.5</v>
      </c>
      <c r="BU27" s="208">
        <v>0</v>
      </c>
      <c r="BV27" s="32">
        <v>2961.28</v>
      </c>
      <c r="BW27" s="208">
        <v>3</v>
      </c>
      <c r="BX27" s="32">
        <v>0</v>
      </c>
      <c r="BY27" s="208">
        <v>0</v>
      </c>
      <c r="BZ27" s="32">
        <f t="shared" si="6"/>
        <v>5176.7800000000007</v>
      </c>
      <c r="CA27" s="207" t="s">
        <v>113</v>
      </c>
      <c r="CB27" s="208">
        <v>98948</v>
      </c>
      <c r="CC27" s="32">
        <v>1597.15</v>
      </c>
      <c r="CD27" s="208">
        <v>3</v>
      </c>
      <c r="CE27" s="32">
        <v>0</v>
      </c>
      <c r="CF27" s="208">
        <v>0</v>
      </c>
      <c r="CG27" s="32">
        <v>0</v>
      </c>
      <c r="CH27" s="208">
        <v>0</v>
      </c>
      <c r="CI27" s="32">
        <f t="shared" si="7"/>
        <v>1597.15</v>
      </c>
      <c r="CK27">
        <v>98367</v>
      </c>
      <c r="CL27" s="76" t="s">
        <v>120</v>
      </c>
      <c r="CM27" s="32">
        <v>204.17</v>
      </c>
      <c r="CN27" s="76">
        <v>1</v>
      </c>
      <c r="CO27" s="32">
        <v>14.62</v>
      </c>
      <c r="CP27" s="76">
        <v>1</v>
      </c>
      <c r="CQ27" s="32">
        <v>0</v>
      </c>
      <c r="CR27" s="76">
        <v>0</v>
      </c>
      <c r="CS27" s="43">
        <f t="shared" si="8"/>
        <v>218.79</v>
      </c>
      <c r="CT27" s="30">
        <v>98520</v>
      </c>
      <c r="CU27" s="76" t="s">
        <v>120</v>
      </c>
      <c r="CV27" s="32">
        <v>137.88999999999999</v>
      </c>
      <c r="CW27" s="76">
        <v>1</v>
      </c>
      <c r="CX27" s="32">
        <v>74.459999999999994</v>
      </c>
      <c r="CY27" s="76">
        <v>1</v>
      </c>
      <c r="CZ27" s="32">
        <v>0</v>
      </c>
      <c r="DA27" s="76">
        <v>0</v>
      </c>
      <c r="DB27" s="43">
        <f t="shared" si="9"/>
        <v>212.34999999999997</v>
      </c>
      <c r="DC27" s="30">
        <v>98541</v>
      </c>
      <c r="DD27" s="76" t="s">
        <v>120</v>
      </c>
      <c r="DE27" s="32">
        <v>182.9</v>
      </c>
      <c r="DF27" s="76">
        <v>1</v>
      </c>
      <c r="DG27" s="32">
        <v>30.82</v>
      </c>
      <c r="DH27" s="76">
        <v>1</v>
      </c>
      <c r="DI27" s="32">
        <v>0</v>
      </c>
      <c r="DJ27" s="76">
        <v>0</v>
      </c>
      <c r="DK27" s="32">
        <f t="shared" si="10"/>
        <v>213.72</v>
      </c>
      <c r="DL27" s="30">
        <v>98337</v>
      </c>
      <c r="DM27" s="76" t="s">
        <v>120</v>
      </c>
      <c r="DN27" s="32">
        <v>171.09</v>
      </c>
      <c r="DO27" s="76">
        <v>2</v>
      </c>
      <c r="DP27" s="32">
        <v>90.79</v>
      </c>
      <c r="DQ27" s="76">
        <v>1</v>
      </c>
      <c r="DR27" s="32">
        <v>0</v>
      </c>
      <c r="DS27" s="76">
        <v>0</v>
      </c>
      <c r="DT27" s="32">
        <f t="shared" si="11"/>
        <v>261.88</v>
      </c>
      <c r="DU27" s="217">
        <v>98312</v>
      </c>
      <c r="DV27" s="32" t="s">
        <v>120</v>
      </c>
      <c r="DW27" s="32">
        <v>374.79</v>
      </c>
      <c r="DX27" s="208">
        <v>2</v>
      </c>
      <c r="DY27" s="32">
        <v>389.16</v>
      </c>
      <c r="DZ27" s="208">
        <v>0</v>
      </c>
      <c r="EA27" s="32">
        <v>815.47</v>
      </c>
      <c r="EB27" s="208">
        <v>6</v>
      </c>
      <c r="EC27" s="32">
        <f t="shared" si="12"/>
        <v>1579.42</v>
      </c>
      <c r="ED27" s="217">
        <v>98550</v>
      </c>
      <c r="EE27" s="192" t="s">
        <v>120</v>
      </c>
      <c r="EF27" s="192">
        <v>229.34</v>
      </c>
      <c r="EG27" s="218">
        <v>3</v>
      </c>
      <c r="EH27" s="192">
        <v>245.15</v>
      </c>
      <c r="EI27" s="218">
        <v>0</v>
      </c>
      <c r="EJ27" s="192">
        <v>825.4</v>
      </c>
      <c r="EK27" s="208">
        <v>6</v>
      </c>
      <c r="EL27" s="32">
        <f t="shared" si="13"/>
        <v>1299.8899999999999</v>
      </c>
      <c r="EM27" s="217">
        <v>98520</v>
      </c>
      <c r="EN27" s="32" t="s">
        <v>120</v>
      </c>
      <c r="EO27" s="32">
        <v>159.87</v>
      </c>
      <c r="EP27" s="208">
        <v>5</v>
      </c>
      <c r="EQ27" s="32">
        <v>76.95</v>
      </c>
      <c r="ER27" s="208">
        <v>0</v>
      </c>
      <c r="ES27" s="32">
        <v>429.19</v>
      </c>
      <c r="ET27" s="208">
        <v>4</v>
      </c>
      <c r="EU27" s="32">
        <f t="shared" si="14"/>
        <v>666.01</v>
      </c>
      <c r="FU27" s="155" t="s">
        <v>135</v>
      </c>
      <c r="FW27">
        <v>2</v>
      </c>
      <c r="FX27">
        <v>3</v>
      </c>
      <c r="FY27">
        <v>1</v>
      </c>
      <c r="FZ27">
        <v>1</v>
      </c>
      <c r="GA27">
        <v>5</v>
      </c>
      <c r="GB27">
        <v>6</v>
      </c>
      <c r="GC27">
        <v>12</v>
      </c>
      <c r="GD27">
        <v>15</v>
      </c>
      <c r="GI27" s="234" t="s">
        <v>135</v>
      </c>
      <c r="GJ27" s="231"/>
      <c r="GK27" s="231">
        <v>222.6</v>
      </c>
      <c r="GL27" s="231">
        <v>1175.1099999999999</v>
      </c>
      <c r="GM27" s="231">
        <v>1138.76</v>
      </c>
      <c r="GN27" s="231">
        <v>839.06</v>
      </c>
      <c r="GO27" s="231">
        <v>1594.53</v>
      </c>
      <c r="GP27" s="231">
        <v>2575.1</v>
      </c>
      <c r="GQ27" s="231">
        <v>10692.85</v>
      </c>
      <c r="GR27" s="231">
        <v>8628.7099999999991</v>
      </c>
    </row>
    <row r="28" spans="1:200" x14ac:dyDescent="0.25">
      <c r="A28" t="s">
        <v>142</v>
      </c>
      <c r="B28" s="76" t="s">
        <v>113</v>
      </c>
      <c r="D28" s="183">
        <v>3</v>
      </c>
      <c r="I28">
        <v>3133.73</v>
      </c>
      <c r="J28">
        <v>0</v>
      </c>
      <c r="K28">
        <v>0</v>
      </c>
      <c r="L28">
        <v>3133.73</v>
      </c>
      <c r="M28" s="61" t="s">
        <v>140</v>
      </c>
      <c r="N28" s="76" t="s">
        <v>120</v>
      </c>
      <c r="O28"/>
      <c r="P28"/>
      <c r="Q28"/>
      <c r="R28"/>
      <c r="S28">
        <v>198.98</v>
      </c>
      <c r="T28">
        <v>0</v>
      </c>
      <c r="U28">
        <v>0</v>
      </c>
      <c r="V28">
        <v>359.91</v>
      </c>
      <c r="W28" s="186"/>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91">
        <v>545.35</v>
      </c>
      <c r="AT28" s="188">
        <v>0</v>
      </c>
      <c r="AU28" s="191">
        <v>999.54</v>
      </c>
      <c r="AV28" s="188">
        <v>1</v>
      </c>
      <c r="AW28" s="32">
        <v>204.99</v>
      </c>
      <c r="AX28" s="76">
        <v>1</v>
      </c>
      <c r="AY28" s="32">
        <f t="shared" si="2"/>
        <v>1749.8799999999999</v>
      </c>
      <c r="AZ28" s="30" t="s">
        <v>113</v>
      </c>
      <c r="BA28" s="76">
        <v>98948</v>
      </c>
      <c r="BB28" s="192">
        <v>12822.58</v>
      </c>
      <c r="BC28" s="76">
        <v>3</v>
      </c>
      <c r="BD28" s="32">
        <v>0</v>
      </c>
      <c r="BE28" s="76">
        <v>0</v>
      </c>
      <c r="BF28" s="32">
        <v>0</v>
      </c>
      <c r="BG28" s="76">
        <v>0</v>
      </c>
      <c r="BH28" s="32">
        <f t="shared" si="3"/>
        <v>12822.58</v>
      </c>
      <c r="BI28" s="207" t="s">
        <v>113</v>
      </c>
      <c r="BJ28" s="208">
        <v>98632</v>
      </c>
      <c r="BK28" s="32">
        <v>2048.9</v>
      </c>
      <c r="BL28" s="208">
        <v>4</v>
      </c>
      <c r="BM28" s="32">
        <v>0</v>
      </c>
      <c r="BN28" s="208">
        <v>0</v>
      </c>
      <c r="BO28" s="32">
        <f t="shared" si="4"/>
        <v>2048.9</v>
      </c>
      <c r="BP28" s="76">
        <f t="shared" si="4"/>
        <v>4</v>
      </c>
      <c r="BQ28" s="32">
        <f t="shared" si="5"/>
        <v>4097.8</v>
      </c>
      <c r="BR28" s="207" t="s">
        <v>113</v>
      </c>
      <c r="BS28" s="208">
        <v>98951</v>
      </c>
      <c r="BT28" s="32">
        <v>155.09</v>
      </c>
      <c r="BU28" s="208">
        <v>1</v>
      </c>
      <c r="BV28" s="32">
        <v>0</v>
      </c>
      <c r="BW28" s="208">
        <v>0</v>
      </c>
      <c r="BX28" s="32">
        <v>0</v>
      </c>
      <c r="BY28" s="208">
        <v>0</v>
      </c>
      <c r="BZ28" s="32">
        <f t="shared" si="6"/>
        <v>155.09</v>
      </c>
      <c r="CA28" s="207" t="s">
        <v>113</v>
      </c>
      <c r="CB28" s="208">
        <v>98951</v>
      </c>
      <c r="CC28" s="32">
        <v>433.09</v>
      </c>
      <c r="CD28" s="208">
        <v>3</v>
      </c>
      <c r="CE28" s="32">
        <v>155.09</v>
      </c>
      <c r="CF28" s="208">
        <v>1</v>
      </c>
      <c r="CG28" s="32">
        <v>0</v>
      </c>
      <c r="CH28" s="208">
        <v>0</v>
      </c>
      <c r="CI28" s="32">
        <f t="shared" si="7"/>
        <v>588.17999999999995</v>
      </c>
      <c r="CK28">
        <v>98370</v>
      </c>
      <c r="CL28" s="76" t="s">
        <v>120</v>
      </c>
      <c r="CM28" s="32">
        <v>160.93</v>
      </c>
      <c r="CN28" s="76">
        <v>0</v>
      </c>
      <c r="CO28" s="32">
        <v>198.98</v>
      </c>
      <c r="CP28" s="76">
        <v>1</v>
      </c>
      <c r="CQ28" s="32">
        <v>0</v>
      </c>
      <c r="CR28" s="76">
        <v>0</v>
      </c>
      <c r="CS28" s="43">
        <f t="shared" si="8"/>
        <v>359.90999999999997</v>
      </c>
      <c r="CT28" s="30">
        <v>98541</v>
      </c>
      <c r="CU28" s="76" t="s">
        <v>120</v>
      </c>
      <c r="CV28" s="32">
        <v>30.82</v>
      </c>
      <c r="CW28" s="76">
        <v>1</v>
      </c>
      <c r="CX28" s="32">
        <v>0</v>
      </c>
      <c r="CY28" s="76">
        <v>0</v>
      </c>
      <c r="CZ28" s="32">
        <v>0</v>
      </c>
      <c r="DA28" s="76">
        <v>0</v>
      </c>
      <c r="DB28" s="43">
        <f t="shared" si="9"/>
        <v>30.82</v>
      </c>
      <c r="DC28" s="30">
        <v>98550</v>
      </c>
      <c r="DD28" s="76" t="s">
        <v>120</v>
      </c>
      <c r="DE28" s="32">
        <v>396.91</v>
      </c>
      <c r="DF28" s="76">
        <v>4</v>
      </c>
      <c r="DG28" s="32">
        <v>17.989999999999998</v>
      </c>
      <c r="DH28" s="76">
        <v>0</v>
      </c>
      <c r="DI28" s="32">
        <v>208.38</v>
      </c>
      <c r="DJ28" s="76">
        <v>1</v>
      </c>
      <c r="DK28" s="32">
        <f t="shared" si="10"/>
        <v>623.28</v>
      </c>
      <c r="DL28" s="30">
        <v>98366</v>
      </c>
      <c r="DM28" s="76" t="s">
        <v>120</v>
      </c>
      <c r="DN28" s="32">
        <v>183.25</v>
      </c>
      <c r="DO28" s="76">
        <v>2</v>
      </c>
      <c r="DP28" s="32">
        <v>116.73</v>
      </c>
      <c r="DQ28" s="76">
        <v>1</v>
      </c>
      <c r="DR28" s="32">
        <v>63.86</v>
      </c>
      <c r="DS28" s="76">
        <v>1</v>
      </c>
      <c r="DT28" s="32">
        <f t="shared" si="11"/>
        <v>363.84000000000003</v>
      </c>
      <c r="DU28" s="217">
        <v>98337</v>
      </c>
      <c r="DV28" s="32" t="s">
        <v>120</v>
      </c>
      <c r="DW28" s="32">
        <v>125.7</v>
      </c>
      <c r="DX28" s="208">
        <v>1</v>
      </c>
      <c r="DY28" s="32">
        <v>114.12</v>
      </c>
      <c r="DZ28" s="208">
        <v>1</v>
      </c>
      <c r="EA28" s="32">
        <v>90.79</v>
      </c>
      <c r="EB28" s="208">
        <v>1</v>
      </c>
      <c r="EC28" s="32">
        <f t="shared" si="12"/>
        <v>330.61</v>
      </c>
      <c r="ED28" s="217">
        <v>98557</v>
      </c>
      <c r="EE28" s="192" t="s">
        <v>120</v>
      </c>
      <c r="EF28" s="192">
        <v>33.340000000000003</v>
      </c>
      <c r="EG28" s="218">
        <v>2</v>
      </c>
      <c r="EH28" s="192">
        <v>0</v>
      </c>
      <c r="EI28" s="218">
        <v>0</v>
      </c>
      <c r="EJ28" s="192">
        <v>0</v>
      </c>
      <c r="EK28" s="208">
        <v>0</v>
      </c>
      <c r="EL28" s="32">
        <f t="shared" si="13"/>
        <v>33.340000000000003</v>
      </c>
      <c r="EM28" s="217">
        <v>98550</v>
      </c>
      <c r="EN28" s="32" t="s">
        <v>120</v>
      </c>
      <c r="EO28" s="32">
        <v>76.88</v>
      </c>
      <c r="EP28" s="208">
        <v>1</v>
      </c>
      <c r="EQ28" s="32">
        <v>69.47</v>
      </c>
      <c r="ER28" s="208">
        <v>0</v>
      </c>
      <c r="ES28" s="32">
        <v>758.78</v>
      </c>
      <c r="ET28" s="208">
        <v>4</v>
      </c>
      <c r="EU28" s="32">
        <f t="shared" si="14"/>
        <v>905.13</v>
      </c>
      <c r="FU28" s="155" t="s">
        <v>136</v>
      </c>
      <c r="FX28">
        <v>3</v>
      </c>
      <c r="FY28">
        <v>1</v>
      </c>
      <c r="FZ28">
        <v>1</v>
      </c>
      <c r="GB28">
        <v>1</v>
      </c>
      <c r="GC28">
        <v>10</v>
      </c>
      <c r="GD28">
        <v>4</v>
      </c>
      <c r="GI28" s="233" t="s">
        <v>136</v>
      </c>
      <c r="GJ28" s="230"/>
      <c r="GK28" s="230"/>
      <c r="GL28" s="230">
        <v>175.5</v>
      </c>
      <c r="GM28" s="230">
        <v>191.63</v>
      </c>
      <c r="GN28" s="230">
        <v>551.19000000000005</v>
      </c>
      <c r="GO28" s="230"/>
      <c r="GP28" s="230">
        <v>148.13</v>
      </c>
      <c r="GQ28" s="230">
        <v>5927.46</v>
      </c>
      <c r="GR28" s="230">
        <v>1243.52</v>
      </c>
    </row>
    <row r="29" spans="1:200" x14ac:dyDescent="0.25">
      <c r="A29" t="s">
        <v>47</v>
      </c>
      <c r="B29" s="76" t="s">
        <v>113</v>
      </c>
      <c r="D29" s="183">
        <v>1</v>
      </c>
      <c r="I29">
        <v>1386.47</v>
      </c>
      <c r="J29">
        <v>0</v>
      </c>
      <c r="K29">
        <v>0</v>
      </c>
      <c r="L29">
        <v>1386.47</v>
      </c>
      <c r="M29" s="61" t="s">
        <v>141</v>
      </c>
      <c r="N29" s="76" t="s">
        <v>120</v>
      </c>
      <c r="O29"/>
      <c r="P29"/>
      <c r="Q29"/>
      <c r="R29"/>
      <c r="S29">
        <v>287.89</v>
      </c>
      <c r="T29">
        <v>0</v>
      </c>
      <c r="U29">
        <v>0</v>
      </c>
      <c r="V29">
        <v>570.88</v>
      </c>
      <c r="W29" s="186"/>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91">
        <v>134.38999999999999</v>
      </c>
      <c r="AT29" s="188">
        <v>0</v>
      </c>
      <c r="AU29" s="191">
        <v>183.06</v>
      </c>
      <c r="AV29" s="188">
        <v>1</v>
      </c>
      <c r="AW29" s="32">
        <v>0</v>
      </c>
      <c r="AX29" s="76">
        <v>0</v>
      </c>
      <c r="AY29" s="32">
        <f t="shared" si="2"/>
        <v>317.45</v>
      </c>
      <c r="AZ29" s="30" t="s">
        <v>113</v>
      </c>
      <c r="BA29" s="76">
        <v>99301</v>
      </c>
      <c r="BB29" s="192">
        <v>243.37</v>
      </c>
      <c r="BC29" s="76">
        <v>2</v>
      </c>
      <c r="BD29" s="32">
        <v>0</v>
      </c>
      <c r="BE29" s="76">
        <v>0</v>
      </c>
      <c r="BF29" s="32">
        <v>0</v>
      </c>
      <c r="BG29" s="76">
        <v>0</v>
      </c>
      <c r="BH29" s="32">
        <f t="shared" si="3"/>
        <v>243.37</v>
      </c>
      <c r="BI29" s="207" t="s">
        <v>113</v>
      </c>
      <c r="BJ29" s="208">
        <v>98674</v>
      </c>
      <c r="BK29" s="32">
        <v>2066.09</v>
      </c>
      <c r="BL29" s="208">
        <v>7</v>
      </c>
      <c r="BM29" s="32">
        <v>0</v>
      </c>
      <c r="BN29" s="208">
        <v>0</v>
      </c>
      <c r="BO29" s="32">
        <f t="shared" si="4"/>
        <v>2066.09</v>
      </c>
      <c r="BP29" s="76">
        <f t="shared" si="4"/>
        <v>7</v>
      </c>
      <c r="BQ29" s="32">
        <f t="shared" si="5"/>
        <v>4132.18</v>
      </c>
      <c r="BR29" s="207" t="s">
        <v>113</v>
      </c>
      <c r="BS29" s="208">
        <v>98953</v>
      </c>
      <c r="BT29" s="32">
        <v>66.47</v>
      </c>
      <c r="BU29" s="208">
        <v>3</v>
      </c>
      <c r="BV29" s="32">
        <v>0</v>
      </c>
      <c r="BW29" s="208">
        <v>0</v>
      </c>
      <c r="BX29" s="32">
        <v>0</v>
      </c>
      <c r="BY29" s="208">
        <v>0</v>
      </c>
      <c r="BZ29" s="32">
        <f t="shared" si="6"/>
        <v>66.47</v>
      </c>
      <c r="CA29" s="207" t="s">
        <v>113</v>
      </c>
      <c r="CB29" s="208">
        <v>98953</v>
      </c>
      <c r="CC29" s="32">
        <v>58.44</v>
      </c>
      <c r="CD29" s="208">
        <v>2</v>
      </c>
      <c r="CE29" s="32">
        <v>26.85</v>
      </c>
      <c r="CF29" s="208">
        <v>1</v>
      </c>
      <c r="CG29" s="32">
        <v>0</v>
      </c>
      <c r="CH29" s="208">
        <v>0</v>
      </c>
      <c r="CI29" s="32">
        <f t="shared" si="7"/>
        <v>85.289999999999992</v>
      </c>
      <c r="CK29">
        <v>98383</v>
      </c>
      <c r="CL29" s="76" t="s">
        <v>120</v>
      </c>
      <c r="CM29" s="32">
        <v>174.67</v>
      </c>
      <c r="CN29" s="76">
        <v>1</v>
      </c>
      <c r="CO29" s="32">
        <v>0</v>
      </c>
      <c r="CP29" s="76">
        <v>0</v>
      </c>
      <c r="CQ29" s="32">
        <v>0</v>
      </c>
      <c r="CR29" s="76">
        <v>0</v>
      </c>
      <c r="CS29" s="43">
        <f t="shared" si="8"/>
        <v>174.67</v>
      </c>
      <c r="CT29" s="30">
        <v>98550</v>
      </c>
      <c r="CU29" s="76" t="s">
        <v>120</v>
      </c>
      <c r="CV29" s="32">
        <v>25.99</v>
      </c>
      <c r="CW29" s="76">
        <v>1</v>
      </c>
      <c r="CX29" s="32">
        <v>26.05</v>
      </c>
      <c r="CY29" s="76">
        <v>0</v>
      </c>
      <c r="CZ29" s="32">
        <v>182.33</v>
      </c>
      <c r="DA29" s="76">
        <v>1</v>
      </c>
      <c r="DB29" s="43">
        <f t="shared" si="9"/>
        <v>234.37</v>
      </c>
      <c r="DC29" s="30">
        <v>98557</v>
      </c>
      <c r="DD29" s="76" t="s">
        <v>120</v>
      </c>
      <c r="DE29" s="32">
        <v>125.95</v>
      </c>
      <c r="DF29" s="76">
        <v>1</v>
      </c>
      <c r="DG29" s="32">
        <v>0</v>
      </c>
      <c r="DH29" s="76">
        <v>0</v>
      </c>
      <c r="DI29" s="32">
        <v>0</v>
      </c>
      <c r="DJ29" s="76">
        <v>0</v>
      </c>
      <c r="DK29" s="32">
        <f t="shared" si="10"/>
        <v>125.95</v>
      </c>
      <c r="DL29" s="30">
        <v>98367</v>
      </c>
      <c r="DM29" s="76" t="s">
        <v>120</v>
      </c>
      <c r="DN29" s="32">
        <v>65.7</v>
      </c>
      <c r="DO29" s="76">
        <v>0</v>
      </c>
      <c r="DP29" s="32">
        <v>204.84</v>
      </c>
      <c r="DQ29" s="76">
        <v>0</v>
      </c>
      <c r="DR29" s="32">
        <v>431.53</v>
      </c>
      <c r="DS29" s="76">
        <v>2</v>
      </c>
      <c r="DT29" s="32">
        <f t="shared" si="11"/>
        <v>702.06999999999994</v>
      </c>
      <c r="DU29" s="217">
        <v>98366</v>
      </c>
      <c r="DV29" s="32" t="s">
        <v>120</v>
      </c>
      <c r="DW29" s="32">
        <v>304.8</v>
      </c>
      <c r="DX29" s="208">
        <v>2</v>
      </c>
      <c r="DY29" s="32">
        <v>450.57</v>
      </c>
      <c r="DZ29" s="208">
        <v>3</v>
      </c>
      <c r="EA29" s="32">
        <v>0</v>
      </c>
      <c r="EB29" s="208">
        <v>0</v>
      </c>
      <c r="EC29" s="32">
        <f t="shared" si="12"/>
        <v>755.37</v>
      </c>
      <c r="ED29" s="217">
        <v>98563</v>
      </c>
      <c r="EE29" s="192" t="s">
        <v>120</v>
      </c>
      <c r="EF29" s="192">
        <v>43.57</v>
      </c>
      <c r="EG29" s="218">
        <v>1</v>
      </c>
      <c r="EH29" s="192">
        <v>0</v>
      </c>
      <c r="EI29" s="218">
        <v>0</v>
      </c>
      <c r="EJ29" s="192">
        <v>0</v>
      </c>
      <c r="EK29" s="208">
        <v>0</v>
      </c>
      <c r="EL29" s="32">
        <f t="shared" si="13"/>
        <v>43.57</v>
      </c>
      <c r="EM29" s="217">
        <v>98557</v>
      </c>
      <c r="EN29" s="32" t="s">
        <v>120</v>
      </c>
      <c r="EO29" s="32">
        <v>5.3</v>
      </c>
      <c r="EP29" s="208">
        <v>0</v>
      </c>
      <c r="EQ29" s="32">
        <v>4.4400000000000004</v>
      </c>
      <c r="ER29" s="208">
        <v>1</v>
      </c>
      <c r="ES29" s="32">
        <v>0</v>
      </c>
      <c r="ET29" s="208">
        <v>0</v>
      </c>
      <c r="EU29" s="32">
        <f t="shared" si="14"/>
        <v>9.74</v>
      </c>
      <c r="FU29" s="155" t="s">
        <v>137</v>
      </c>
      <c r="FV29">
        <v>4</v>
      </c>
      <c r="FW29">
        <v>3</v>
      </c>
      <c r="FX29">
        <v>5</v>
      </c>
      <c r="FY29">
        <v>6</v>
      </c>
      <c r="FZ29">
        <v>2</v>
      </c>
      <c r="GA29">
        <v>4</v>
      </c>
      <c r="GB29">
        <v>2</v>
      </c>
      <c r="GC29">
        <v>12</v>
      </c>
      <c r="GD29">
        <v>9</v>
      </c>
      <c r="GI29" s="234" t="s">
        <v>137</v>
      </c>
      <c r="GJ29" s="231">
        <v>1908.72</v>
      </c>
      <c r="GK29" s="231">
        <v>1449.22</v>
      </c>
      <c r="GL29" s="231">
        <v>3223.31</v>
      </c>
      <c r="GM29" s="231">
        <v>2022.81</v>
      </c>
      <c r="GN29" s="231">
        <v>694.21</v>
      </c>
      <c r="GO29" s="231">
        <v>904.85</v>
      </c>
      <c r="GP29" s="231">
        <v>7570.53</v>
      </c>
      <c r="GQ29" s="231">
        <v>8639</v>
      </c>
      <c r="GR29" s="231">
        <v>4187.45</v>
      </c>
    </row>
    <row r="30" spans="1:200" x14ac:dyDescent="0.25">
      <c r="A30" t="s">
        <v>59</v>
      </c>
      <c r="B30" s="76" t="s">
        <v>113</v>
      </c>
      <c r="C30">
        <v>2</v>
      </c>
      <c r="D30" s="183">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6"/>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91">
        <v>9535.98</v>
      </c>
      <c r="AT30" s="188">
        <v>2</v>
      </c>
      <c r="AU30" s="191">
        <v>0</v>
      </c>
      <c r="AV30" s="188">
        <v>0</v>
      </c>
      <c r="AW30" s="32">
        <v>0</v>
      </c>
      <c r="AX30" s="76">
        <v>0</v>
      </c>
      <c r="AY30" s="32">
        <f t="shared" si="2"/>
        <v>9535.98</v>
      </c>
      <c r="AZ30" s="30" t="s">
        <v>113</v>
      </c>
      <c r="BA30" s="76">
        <v>99350</v>
      </c>
      <c r="BB30" s="192">
        <v>3743.36</v>
      </c>
      <c r="BC30" s="76">
        <v>7</v>
      </c>
      <c r="BD30" s="32">
        <v>13.83</v>
      </c>
      <c r="BE30" s="76">
        <v>0</v>
      </c>
      <c r="BF30" s="32">
        <v>13.83</v>
      </c>
      <c r="BG30" s="76">
        <v>1</v>
      </c>
      <c r="BH30" s="32">
        <f t="shared" si="3"/>
        <v>3771.02</v>
      </c>
      <c r="BI30" s="207" t="s">
        <v>113</v>
      </c>
      <c r="BJ30" s="208">
        <v>98902</v>
      </c>
      <c r="BK30" s="32">
        <v>7129.12</v>
      </c>
      <c r="BL30" s="208">
        <v>13</v>
      </c>
      <c r="BM30" s="32">
        <v>176.34</v>
      </c>
      <c r="BN30" s="208">
        <v>0</v>
      </c>
      <c r="BO30" s="32">
        <f t="shared" si="4"/>
        <v>7305.46</v>
      </c>
      <c r="BP30" s="76">
        <f t="shared" si="4"/>
        <v>13</v>
      </c>
      <c r="BQ30" s="32">
        <f t="shared" si="5"/>
        <v>14610.92</v>
      </c>
      <c r="BR30" s="207" t="s">
        <v>113</v>
      </c>
      <c r="BS30" s="208">
        <v>99301</v>
      </c>
      <c r="BT30" s="32">
        <v>52.62</v>
      </c>
      <c r="BU30" s="208">
        <v>3</v>
      </c>
      <c r="BV30" s="32">
        <v>0</v>
      </c>
      <c r="BW30" s="208">
        <v>0</v>
      </c>
      <c r="BX30" s="32">
        <v>0</v>
      </c>
      <c r="BY30" s="208">
        <v>0</v>
      </c>
      <c r="BZ30" s="32">
        <f t="shared" si="6"/>
        <v>52.62</v>
      </c>
      <c r="CA30" s="207" t="s">
        <v>113</v>
      </c>
      <c r="CB30" s="208">
        <v>99352</v>
      </c>
      <c r="CC30" s="32">
        <v>14.11</v>
      </c>
      <c r="CD30" s="208">
        <v>1</v>
      </c>
      <c r="CE30" s="32">
        <v>0</v>
      </c>
      <c r="CF30" s="208">
        <v>0</v>
      </c>
      <c r="CG30" s="32">
        <v>0</v>
      </c>
      <c r="CH30" s="208">
        <v>0</v>
      </c>
      <c r="CI30" s="32">
        <f t="shared" si="7"/>
        <v>14.11</v>
      </c>
      <c r="CK30">
        <v>98520</v>
      </c>
      <c r="CL30" s="76" t="s">
        <v>120</v>
      </c>
      <c r="CM30" s="32">
        <v>123.56</v>
      </c>
      <c r="CN30" s="76">
        <v>1</v>
      </c>
      <c r="CO30" s="32">
        <v>350</v>
      </c>
      <c r="CP30" s="76">
        <v>1</v>
      </c>
      <c r="CQ30" s="32">
        <v>0</v>
      </c>
      <c r="CR30" s="76">
        <v>0</v>
      </c>
      <c r="CS30" s="43">
        <f t="shared" si="8"/>
        <v>473.56</v>
      </c>
      <c r="CT30" s="30">
        <v>98563</v>
      </c>
      <c r="CU30" s="76" t="s">
        <v>120</v>
      </c>
      <c r="CV30" s="32">
        <v>3.84</v>
      </c>
      <c r="CW30" s="76">
        <v>1</v>
      </c>
      <c r="CX30" s="32">
        <v>0</v>
      </c>
      <c r="CY30" s="76">
        <v>0</v>
      </c>
      <c r="CZ30" s="32">
        <v>0</v>
      </c>
      <c r="DA30" s="76">
        <v>0</v>
      </c>
      <c r="DB30" s="43">
        <f t="shared" si="9"/>
        <v>3.84</v>
      </c>
      <c r="DC30" s="30">
        <v>98563</v>
      </c>
      <c r="DD30" s="76" t="s">
        <v>120</v>
      </c>
      <c r="DE30" s="32">
        <v>13.29</v>
      </c>
      <c r="DF30" s="76">
        <v>0</v>
      </c>
      <c r="DG30" s="32">
        <v>3.84</v>
      </c>
      <c r="DH30" s="76">
        <v>1</v>
      </c>
      <c r="DI30" s="32">
        <v>0</v>
      </c>
      <c r="DJ30" s="76">
        <v>0</v>
      </c>
      <c r="DK30" s="32">
        <f t="shared" si="10"/>
        <v>17.13</v>
      </c>
      <c r="DL30" s="30">
        <v>98520</v>
      </c>
      <c r="DM30" s="76" t="s">
        <v>120</v>
      </c>
      <c r="DN30" s="32">
        <v>353.5</v>
      </c>
      <c r="DO30" s="76">
        <v>1</v>
      </c>
      <c r="DP30" s="32">
        <v>282.60000000000002</v>
      </c>
      <c r="DQ30" s="76">
        <v>2</v>
      </c>
      <c r="DR30" s="32">
        <v>212.35</v>
      </c>
      <c r="DS30" s="76">
        <v>2</v>
      </c>
      <c r="DT30" s="32">
        <f t="shared" si="11"/>
        <v>848.45</v>
      </c>
      <c r="DU30" s="217">
        <v>98367</v>
      </c>
      <c r="DV30" s="32" t="s">
        <v>120</v>
      </c>
      <c r="DW30" s="32">
        <v>22.19</v>
      </c>
      <c r="DX30" s="208">
        <v>0</v>
      </c>
      <c r="DY30" s="32">
        <v>65.7</v>
      </c>
      <c r="DZ30" s="208">
        <v>0</v>
      </c>
      <c r="EA30" s="32">
        <v>427.14</v>
      </c>
      <c r="EB30" s="208">
        <v>1</v>
      </c>
      <c r="EC30" s="32">
        <f t="shared" si="12"/>
        <v>515.03</v>
      </c>
      <c r="ED30" s="217">
        <v>98584</v>
      </c>
      <c r="EE30" s="192" t="s">
        <v>120</v>
      </c>
      <c r="EF30" s="192">
        <v>0</v>
      </c>
      <c r="EG30" s="218">
        <v>0</v>
      </c>
      <c r="EH30" s="192">
        <v>12.8</v>
      </c>
      <c r="EI30" s="218">
        <v>1</v>
      </c>
      <c r="EJ30" s="192">
        <v>0</v>
      </c>
      <c r="EK30" s="208">
        <v>0</v>
      </c>
      <c r="EL30" s="32">
        <f t="shared" si="13"/>
        <v>12.8</v>
      </c>
      <c r="EM30" s="217">
        <v>98584</v>
      </c>
      <c r="EN30" s="32" t="s">
        <v>120</v>
      </c>
      <c r="EO30" s="32">
        <v>21.37</v>
      </c>
      <c r="EP30" s="208">
        <v>0</v>
      </c>
      <c r="EQ30" s="32">
        <v>0</v>
      </c>
      <c r="ER30" s="208">
        <v>0</v>
      </c>
      <c r="ES30" s="32">
        <v>412.37</v>
      </c>
      <c r="ET30" s="208">
        <v>1</v>
      </c>
      <c r="EU30" s="32">
        <f t="shared" si="14"/>
        <v>433.74</v>
      </c>
      <c r="FU30" s="155" t="s">
        <v>138</v>
      </c>
      <c r="FV30">
        <v>1</v>
      </c>
      <c r="FW30">
        <v>1</v>
      </c>
      <c r="FX30">
        <v>6</v>
      </c>
      <c r="GB30">
        <v>2</v>
      </c>
      <c r="GC30">
        <v>4</v>
      </c>
      <c r="GD30">
        <v>8</v>
      </c>
      <c r="GI30" s="233" t="s">
        <v>138</v>
      </c>
      <c r="GJ30" s="230">
        <v>267.45</v>
      </c>
      <c r="GK30" s="230">
        <v>201.87</v>
      </c>
      <c r="GL30" s="230">
        <v>3690.08</v>
      </c>
      <c r="GM30" s="230"/>
      <c r="GN30" s="230"/>
      <c r="GO30" s="230"/>
      <c r="GP30" s="230">
        <v>480.28</v>
      </c>
      <c r="GQ30" s="230">
        <v>1301.29</v>
      </c>
      <c r="GR30" s="230">
        <v>2650.64</v>
      </c>
    </row>
    <row r="31" spans="1:200" x14ac:dyDescent="0.25">
      <c r="A31" t="s">
        <v>143</v>
      </c>
      <c r="B31" s="76" t="s">
        <v>113</v>
      </c>
      <c r="D31" s="183">
        <v>1</v>
      </c>
      <c r="I31">
        <v>210.43</v>
      </c>
      <c r="J31">
        <v>0</v>
      </c>
      <c r="K31">
        <v>0</v>
      </c>
      <c r="L31">
        <v>210.43</v>
      </c>
      <c r="M31" s="61" t="s">
        <v>59</v>
      </c>
      <c r="N31" s="76" t="s">
        <v>120</v>
      </c>
      <c r="O31">
        <v>241.17</v>
      </c>
      <c r="P31">
        <v>0</v>
      </c>
      <c r="Q31">
        <v>0</v>
      </c>
      <c r="R31">
        <v>651.80999999999995</v>
      </c>
      <c r="S31"/>
      <c r="T31"/>
      <c r="U31"/>
      <c r="V31"/>
      <c r="W31" s="186"/>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91">
        <v>2073.21</v>
      </c>
      <c r="AT31" s="188">
        <v>1</v>
      </c>
      <c r="AU31" s="191">
        <v>0</v>
      </c>
      <c r="AV31" s="188">
        <v>0</v>
      </c>
      <c r="AW31" s="32">
        <v>0</v>
      </c>
      <c r="AX31" s="76">
        <v>0</v>
      </c>
      <c r="AY31" s="32">
        <f t="shared" si="2"/>
        <v>2073.21</v>
      </c>
      <c r="AZ31" s="30" t="s">
        <v>113</v>
      </c>
      <c r="BA31" s="76">
        <v>99362</v>
      </c>
      <c r="BB31" s="192">
        <v>4109.5</v>
      </c>
      <c r="BC31" s="76">
        <v>2</v>
      </c>
      <c r="BD31" s="32">
        <v>134.38999999999999</v>
      </c>
      <c r="BE31" s="76">
        <v>0</v>
      </c>
      <c r="BF31" s="32">
        <v>183.06</v>
      </c>
      <c r="BG31" s="76">
        <v>1</v>
      </c>
      <c r="BH31" s="32">
        <f t="shared" si="3"/>
        <v>4426.9500000000007</v>
      </c>
      <c r="BI31" s="207" t="s">
        <v>113</v>
      </c>
      <c r="BJ31" s="208">
        <v>98903</v>
      </c>
      <c r="BK31" s="32">
        <v>926.31</v>
      </c>
      <c r="BL31" s="208">
        <v>1</v>
      </c>
      <c r="BM31" s="32">
        <v>0</v>
      </c>
      <c r="BN31" s="208">
        <v>0</v>
      </c>
      <c r="BO31" s="32">
        <f t="shared" si="4"/>
        <v>926.31</v>
      </c>
      <c r="BP31" s="76">
        <f t="shared" si="4"/>
        <v>1</v>
      </c>
      <c r="BQ31" s="32">
        <f t="shared" si="5"/>
        <v>1852.62</v>
      </c>
      <c r="BR31" s="207" t="s">
        <v>113</v>
      </c>
      <c r="BS31" s="208">
        <v>99336</v>
      </c>
      <c r="BT31" s="32">
        <v>268.26</v>
      </c>
      <c r="BU31" s="208">
        <v>0</v>
      </c>
      <c r="BV31" s="32">
        <v>381.3</v>
      </c>
      <c r="BW31" s="208">
        <v>1</v>
      </c>
      <c r="BX31" s="32">
        <v>0</v>
      </c>
      <c r="BY31" s="208">
        <v>0</v>
      </c>
      <c r="BZ31" s="32">
        <f t="shared" si="6"/>
        <v>649.55999999999995</v>
      </c>
      <c r="CA31" s="207" t="s">
        <v>113</v>
      </c>
      <c r="CB31" s="208">
        <v>99362</v>
      </c>
      <c r="CC31" s="32">
        <v>1102.54</v>
      </c>
      <c r="CD31" s="208">
        <v>0</v>
      </c>
      <c r="CE31" s="32">
        <v>1819.53</v>
      </c>
      <c r="CF31" s="208">
        <v>0</v>
      </c>
      <c r="CG31" s="32">
        <v>1196.0500000000002</v>
      </c>
      <c r="CH31" s="208">
        <v>2</v>
      </c>
      <c r="CI31" s="32">
        <f t="shared" si="7"/>
        <v>4118.12</v>
      </c>
      <c r="CK31">
        <v>98550</v>
      </c>
      <c r="CL31" s="76" t="s">
        <v>120</v>
      </c>
      <c r="CM31" s="32">
        <v>26.05</v>
      </c>
      <c r="CN31" s="76">
        <v>0</v>
      </c>
      <c r="CO31" s="32">
        <v>182.33</v>
      </c>
      <c r="CP31" s="76">
        <v>1</v>
      </c>
      <c r="CQ31" s="32">
        <v>0</v>
      </c>
      <c r="CR31" s="76">
        <v>0</v>
      </c>
      <c r="CS31" s="43">
        <f t="shared" si="8"/>
        <v>208.38000000000002</v>
      </c>
      <c r="CT31" s="30">
        <v>98584</v>
      </c>
      <c r="CU31" s="76" t="s">
        <v>120</v>
      </c>
      <c r="CV31" s="32">
        <v>320.04000000000002</v>
      </c>
      <c r="CW31" s="76">
        <v>0</v>
      </c>
      <c r="CX31" s="32">
        <v>53.81</v>
      </c>
      <c r="CY31" s="76">
        <v>1</v>
      </c>
      <c r="CZ31" s="32">
        <v>0</v>
      </c>
      <c r="DA31" s="76">
        <v>0</v>
      </c>
      <c r="DB31" s="43">
        <f t="shared" si="9"/>
        <v>373.85</v>
      </c>
      <c r="DC31" s="30">
        <v>98584</v>
      </c>
      <c r="DD31" s="76" t="s">
        <v>120</v>
      </c>
      <c r="DE31" s="32">
        <v>341.78</v>
      </c>
      <c r="DF31" s="76">
        <v>1</v>
      </c>
      <c r="DG31" s="32">
        <v>320.04000000000002</v>
      </c>
      <c r="DH31" s="76">
        <v>0</v>
      </c>
      <c r="DI31" s="32">
        <v>53.81</v>
      </c>
      <c r="DJ31" s="76">
        <v>1</v>
      </c>
      <c r="DK31" s="32">
        <f t="shared" si="10"/>
        <v>715.62999999999988</v>
      </c>
      <c r="DL31" s="30">
        <v>98541</v>
      </c>
      <c r="DM31" s="76" t="s">
        <v>120</v>
      </c>
      <c r="DN31" s="32">
        <v>101.79</v>
      </c>
      <c r="DO31" s="76">
        <v>0</v>
      </c>
      <c r="DP31" s="32">
        <v>110.41</v>
      </c>
      <c r="DQ31" s="76">
        <v>0</v>
      </c>
      <c r="DR31" s="32">
        <v>30.82</v>
      </c>
      <c r="DS31" s="76">
        <v>1</v>
      </c>
      <c r="DT31" s="32">
        <f t="shared" si="11"/>
        <v>243.01999999999998</v>
      </c>
      <c r="DU31" s="217">
        <v>98370</v>
      </c>
      <c r="DV31" s="32" t="s">
        <v>120</v>
      </c>
      <c r="DW31" s="32">
        <v>49.81</v>
      </c>
      <c r="DX31" s="208">
        <v>1</v>
      </c>
      <c r="DY31" s="32">
        <v>0</v>
      </c>
      <c r="DZ31" s="208">
        <v>0</v>
      </c>
      <c r="EA31" s="32">
        <v>0</v>
      </c>
      <c r="EB31" s="208">
        <v>0</v>
      </c>
      <c r="EC31" s="32">
        <f t="shared" si="12"/>
        <v>49.81</v>
      </c>
      <c r="ED31" s="217">
        <v>98801</v>
      </c>
      <c r="EE31" s="192" t="s">
        <v>120</v>
      </c>
      <c r="EF31" s="192">
        <v>56</v>
      </c>
      <c r="EG31" s="218">
        <v>2</v>
      </c>
      <c r="EH31" s="192">
        <v>47.03</v>
      </c>
      <c r="EI31" s="218">
        <v>0</v>
      </c>
      <c r="EJ31" s="192">
        <v>205.13</v>
      </c>
      <c r="EK31" s="208">
        <v>2</v>
      </c>
      <c r="EL31" s="32">
        <f t="shared" si="13"/>
        <v>308.15999999999997</v>
      </c>
      <c r="EM31" s="217">
        <v>98801</v>
      </c>
      <c r="EN31" s="32" t="s">
        <v>120</v>
      </c>
      <c r="EO31" s="32">
        <v>43.77</v>
      </c>
      <c r="EP31" s="208">
        <v>0</v>
      </c>
      <c r="EQ31" s="32">
        <v>22</v>
      </c>
      <c r="ER31" s="208">
        <v>1</v>
      </c>
      <c r="ES31" s="32">
        <v>252.16</v>
      </c>
      <c r="ET31" s="208">
        <v>2</v>
      </c>
      <c r="EU31" s="32">
        <f t="shared" si="14"/>
        <v>317.93</v>
      </c>
      <c r="FU31" s="155" t="s">
        <v>70</v>
      </c>
      <c r="GI31" s="234" t="s">
        <v>70</v>
      </c>
      <c r="GJ31" s="231"/>
      <c r="GK31" s="231"/>
      <c r="GL31" s="231"/>
      <c r="GM31" s="231"/>
      <c r="GN31" s="231"/>
      <c r="GO31" s="231"/>
      <c r="GP31" s="231"/>
      <c r="GQ31" s="231"/>
      <c r="GR31" s="231"/>
    </row>
    <row r="32" spans="1:200" x14ac:dyDescent="0.25">
      <c r="A32" t="s">
        <v>95</v>
      </c>
      <c r="B32" s="76" t="s">
        <v>113</v>
      </c>
      <c r="C32">
        <v>15</v>
      </c>
      <c r="D32" s="183">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6"/>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91">
        <v>5595.22</v>
      </c>
      <c r="AT32" s="188">
        <v>7</v>
      </c>
      <c r="AU32" s="191">
        <v>2241.73</v>
      </c>
      <c r="AV32" s="188">
        <v>2</v>
      </c>
      <c r="AW32" s="32">
        <v>4618.78</v>
      </c>
      <c r="AX32" s="76">
        <v>2</v>
      </c>
      <c r="AY32" s="32">
        <f t="shared" si="2"/>
        <v>12455.73</v>
      </c>
      <c r="AZ32" s="30" t="s">
        <v>117</v>
      </c>
      <c r="BA32" s="76">
        <v>98225</v>
      </c>
      <c r="BB32" s="192">
        <v>4208.41</v>
      </c>
      <c r="BC32" s="76">
        <v>0</v>
      </c>
      <c r="BD32" s="32">
        <v>3917.59</v>
      </c>
      <c r="BE32" s="76">
        <v>1</v>
      </c>
      <c r="BF32" s="32">
        <v>0</v>
      </c>
      <c r="BG32" s="76">
        <v>0</v>
      </c>
      <c r="BH32" s="32">
        <f t="shared" si="3"/>
        <v>8126</v>
      </c>
      <c r="BI32" s="207" t="s">
        <v>113</v>
      </c>
      <c r="BJ32" s="208">
        <v>98930</v>
      </c>
      <c r="BK32" s="32">
        <v>79.260000000000005</v>
      </c>
      <c r="BL32" s="208">
        <v>4</v>
      </c>
      <c r="BM32" s="32">
        <v>0</v>
      </c>
      <c r="BN32" s="208">
        <v>0</v>
      </c>
      <c r="BO32" s="32">
        <f t="shared" si="4"/>
        <v>79.260000000000005</v>
      </c>
      <c r="BP32" s="76">
        <f t="shared" si="4"/>
        <v>4</v>
      </c>
      <c r="BQ32" s="32">
        <f t="shared" si="5"/>
        <v>158.52000000000001</v>
      </c>
      <c r="BR32" s="207" t="s">
        <v>113</v>
      </c>
      <c r="BS32" s="208">
        <v>99362</v>
      </c>
      <c r="BT32" s="32">
        <v>1837.33</v>
      </c>
      <c r="BU32" s="208">
        <v>0</v>
      </c>
      <c r="BV32" s="32">
        <v>1869.08</v>
      </c>
      <c r="BW32" s="208">
        <v>2</v>
      </c>
      <c r="BX32" s="32">
        <v>443.36</v>
      </c>
      <c r="BY32" s="208">
        <v>1</v>
      </c>
      <c r="BZ32" s="32">
        <f t="shared" si="6"/>
        <v>4149.7699999999995</v>
      </c>
      <c r="CA32" s="207" t="s">
        <v>117</v>
      </c>
      <c r="CB32" s="208">
        <v>98221</v>
      </c>
      <c r="CC32" s="32">
        <v>96.06</v>
      </c>
      <c r="CD32" s="208">
        <v>1</v>
      </c>
      <c r="CE32" s="32">
        <v>0</v>
      </c>
      <c r="CF32" s="208">
        <v>0</v>
      </c>
      <c r="CG32" s="32">
        <v>0</v>
      </c>
      <c r="CH32" s="208">
        <v>0</v>
      </c>
      <c r="CI32" s="32">
        <f t="shared" si="7"/>
        <v>96.06</v>
      </c>
      <c r="CK32">
        <v>98584</v>
      </c>
      <c r="CL32" s="76" t="s">
        <v>120</v>
      </c>
      <c r="CM32" s="32">
        <v>53.81</v>
      </c>
      <c r="CN32" s="76">
        <v>1</v>
      </c>
      <c r="CO32" s="32">
        <v>0</v>
      </c>
      <c r="CP32" s="76">
        <v>0</v>
      </c>
      <c r="CQ32" s="32">
        <v>0</v>
      </c>
      <c r="CR32" s="76">
        <v>0</v>
      </c>
      <c r="CS32" s="43">
        <f t="shared" si="8"/>
        <v>53.81</v>
      </c>
      <c r="CT32" s="30">
        <v>98801</v>
      </c>
      <c r="CU32" s="76" t="s">
        <v>120</v>
      </c>
      <c r="CV32" s="32">
        <v>25.37</v>
      </c>
      <c r="CW32" s="76">
        <v>1</v>
      </c>
      <c r="CX32" s="32">
        <v>0</v>
      </c>
      <c r="CY32" s="76">
        <v>0</v>
      </c>
      <c r="CZ32" s="32">
        <v>0</v>
      </c>
      <c r="DA32" s="76">
        <v>0</v>
      </c>
      <c r="DB32" s="43">
        <f t="shared" si="9"/>
        <v>25.37</v>
      </c>
      <c r="DC32" s="30">
        <v>98801</v>
      </c>
      <c r="DD32" s="76" t="s">
        <v>120</v>
      </c>
      <c r="DE32" s="32">
        <v>93.05</v>
      </c>
      <c r="DF32" s="76">
        <v>1</v>
      </c>
      <c r="DG32" s="32">
        <v>25.37</v>
      </c>
      <c r="DH32" s="76">
        <v>1</v>
      </c>
      <c r="DI32" s="32">
        <v>0</v>
      </c>
      <c r="DJ32" s="76">
        <v>0</v>
      </c>
      <c r="DK32" s="32">
        <f t="shared" si="10"/>
        <v>118.42</v>
      </c>
      <c r="DL32" s="30">
        <v>98550</v>
      </c>
      <c r="DM32" s="76" t="s">
        <v>120</v>
      </c>
      <c r="DN32" s="32">
        <v>411.11</v>
      </c>
      <c r="DO32" s="76">
        <v>4</v>
      </c>
      <c r="DP32" s="32">
        <v>212.04</v>
      </c>
      <c r="DQ32" s="76">
        <v>2</v>
      </c>
      <c r="DR32" s="32">
        <v>226.37</v>
      </c>
      <c r="DS32" s="76">
        <v>1</v>
      </c>
      <c r="DT32" s="32">
        <f t="shared" si="11"/>
        <v>849.52</v>
      </c>
      <c r="DU32" s="217">
        <v>98520</v>
      </c>
      <c r="DV32" s="32" t="s">
        <v>120</v>
      </c>
      <c r="DW32" s="32">
        <v>322.70999999999998</v>
      </c>
      <c r="DX32" s="208">
        <v>2</v>
      </c>
      <c r="DY32" s="32">
        <v>353.5</v>
      </c>
      <c r="DZ32" s="208">
        <v>1</v>
      </c>
      <c r="EA32" s="32">
        <v>494.95</v>
      </c>
      <c r="EB32" s="208">
        <v>4</v>
      </c>
      <c r="EC32" s="32">
        <f t="shared" si="12"/>
        <v>1171.1600000000001</v>
      </c>
      <c r="ED32" s="217">
        <v>98802</v>
      </c>
      <c r="EE32" s="192" t="s">
        <v>120</v>
      </c>
      <c r="EF32" s="192">
        <v>24.69</v>
      </c>
      <c r="EG32" s="218">
        <v>0</v>
      </c>
      <c r="EH32" s="192">
        <v>12.58</v>
      </c>
      <c r="EI32" s="218">
        <v>1</v>
      </c>
      <c r="EJ32" s="192">
        <v>0</v>
      </c>
      <c r="EK32" s="208">
        <v>0</v>
      </c>
      <c r="EL32" s="32">
        <f t="shared" si="13"/>
        <v>37.270000000000003</v>
      </c>
      <c r="EM32" s="217">
        <v>98901</v>
      </c>
      <c r="EN32" s="32" t="s">
        <v>120</v>
      </c>
      <c r="EO32" s="32">
        <v>176.63</v>
      </c>
      <c r="EP32" s="208">
        <v>2</v>
      </c>
      <c r="EQ32" s="32">
        <v>42.86</v>
      </c>
      <c r="ER32" s="208">
        <v>1</v>
      </c>
      <c r="ES32" s="32">
        <v>1460.41</v>
      </c>
      <c r="ET32" s="208">
        <v>8</v>
      </c>
      <c r="EU32" s="32">
        <f t="shared" si="14"/>
        <v>1679.9</v>
      </c>
      <c r="FU32" s="155" t="s">
        <v>75</v>
      </c>
      <c r="FV32">
        <v>2</v>
      </c>
      <c r="FW32">
        <v>5</v>
      </c>
      <c r="FX32">
        <v>1</v>
      </c>
      <c r="FY32">
        <v>1</v>
      </c>
      <c r="FZ32">
        <v>5</v>
      </c>
      <c r="GA32">
        <v>4</v>
      </c>
      <c r="GB32">
        <v>5</v>
      </c>
      <c r="GC32">
        <v>12</v>
      </c>
      <c r="GD32">
        <v>8</v>
      </c>
      <c r="GI32" s="233" t="s">
        <v>75</v>
      </c>
      <c r="GJ32" s="230">
        <v>653.23</v>
      </c>
      <c r="GK32" s="230">
        <v>1516.47</v>
      </c>
      <c r="GL32" s="230">
        <v>424.35</v>
      </c>
      <c r="GM32" s="230">
        <v>66.180000000000007</v>
      </c>
      <c r="GN32" s="230">
        <v>2968.79</v>
      </c>
      <c r="GO32" s="230">
        <v>2200.13</v>
      </c>
      <c r="GP32" s="230">
        <v>3328.05</v>
      </c>
      <c r="GQ32" s="230">
        <v>6921.75</v>
      </c>
      <c r="GR32" s="230">
        <v>9294.64</v>
      </c>
    </row>
    <row r="33" spans="1:200" x14ac:dyDescent="0.25">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6"/>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91">
        <v>2365.9499999999998</v>
      </c>
      <c r="AT33" s="188">
        <v>0</v>
      </c>
      <c r="AU33" s="191">
        <v>3631.25</v>
      </c>
      <c r="AV33" s="188">
        <v>0</v>
      </c>
      <c r="AW33" s="32">
        <v>21124.600000000002</v>
      </c>
      <c r="AX33" s="76">
        <v>1</v>
      </c>
      <c r="AY33" s="32">
        <f t="shared" si="2"/>
        <v>27121.800000000003</v>
      </c>
      <c r="AZ33" s="30" t="s">
        <v>117</v>
      </c>
      <c r="BA33" s="76">
        <v>98230</v>
      </c>
      <c r="BB33" s="192">
        <v>16356.07</v>
      </c>
      <c r="BC33" s="76">
        <v>1</v>
      </c>
      <c r="BD33" s="32">
        <v>2073.21</v>
      </c>
      <c r="BE33" s="76">
        <v>1</v>
      </c>
      <c r="BF33" s="32">
        <v>0</v>
      </c>
      <c r="BG33" s="76">
        <v>0</v>
      </c>
      <c r="BH33" s="32">
        <f t="shared" si="3"/>
        <v>18429.28</v>
      </c>
      <c r="BI33" s="207" t="s">
        <v>113</v>
      </c>
      <c r="BJ33" s="208">
        <v>98932</v>
      </c>
      <c r="BK33" s="32">
        <v>1647.64</v>
      </c>
      <c r="BL33" s="208">
        <v>6</v>
      </c>
      <c r="BM33" s="32">
        <v>0</v>
      </c>
      <c r="BN33" s="208">
        <v>0</v>
      </c>
      <c r="BO33" s="32">
        <f t="shared" si="4"/>
        <v>1647.64</v>
      </c>
      <c r="BP33" s="76">
        <f t="shared" si="4"/>
        <v>6</v>
      </c>
      <c r="BQ33" s="32">
        <f t="shared" si="5"/>
        <v>3295.28</v>
      </c>
      <c r="BR33" s="207" t="s">
        <v>117</v>
      </c>
      <c r="BS33" s="208">
        <v>98223</v>
      </c>
      <c r="BT33" s="32">
        <v>1217.31</v>
      </c>
      <c r="BU33" s="208">
        <v>1</v>
      </c>
      <c r="BV33" s="32">
        <v>2804.54</v>
      </c>
      <c r="BW33" s="208">
        <v>1</v>
      </c>
      <c r="BX33" s="32">
        <v>0</v>
      </c>
      <c r="BY33" s="208">
        <v>0</v>
      </c>
      <c r="BZ33" s="32">
        <f t="shared" si="6"/>
        <v>4021.85</v>
      </c>
      <c r="CA33" s="207" t="s">
        <v>117</v>
      </c>
      <c r="CB33" s="208">
        <v>98223</v>
      </c>
      <c r="CC33" s="32">
        <v>15075.73</v>
      </c>
      <c r="CD33" s="208">
        <v>1</v>
      </c>
      <c r="CE33" s="32">
        <v>63.6</v>
      </c>
      <c r="CF33" s="208">
        <v>1</v>
      </c>
      <c r="CG33" s="32">
        <v>0</v>
      </c>
      <c r="CH33" s="208">
        <v>0</v>
      </c>
      <c r="CI33" s="32">
        <f t="shared" si="7"/>
        <v>15139.33</v>
      </c>
      <c r="CK33">
        <v>98674</v>
      </c>
      <c r="CL33" s="76" t="s">
        <v>120</v>
      </c>
      <c r="CM33" s="32">
        <v>0</v>
      </c>
      <c r="CN33" s="76">
        <v>0</v>
      </c>
      <c r="CO33" s="32">
        <v>43.49</v>
      </c>
      <c r="CP33" s="76">
        <v>1</v>
      </c>
      <c r="CQ33" s="32">
        <v>0</v>
      </c>
      <c r="CR33" s="76">
        <v>0</v>
      </c>
      <c r="CS33" s="43">
        <f t="shared" si="8"/>
        <v>43.49</v>
      </c>
      <c r="CT33" s="30">
        <v>98837</v>
      </c>
      <c r="CU33" s="76" t="s">
        <v>120</v>
      </c>
      <c r="CV33" s="32">
        <v>166.78</v>
      </c>
      <c r="CW33" s="76">
        <v>0</v>
      </c>
      <c r="CX33" s="32">
        <v>313.97000000000003</v>
      </c>
      <c r="CY33" s="76">
        <v>1</v>
      </c>
      <c r="CZ33" s="32">
        <v>0</v>
      </c>
      <c r="DA33" s="76">
        <v>0</v>
      </c>
      <c r="DB33" s="43">
        <f t="shared" si="9"/>
        <v>480.75</v>
      </c>
      <c r="DC33" s="30">
        <v>98837</v>
      </c>
      <c r="DD33" s="76" t="s">
        <v>120</v>
      </c>
      <c r="DE33" s="32">
        <v>21.29</v>
      </c>
      <c r="DF33" s="76">
        <v>1</v>
      </c>
      <c r="DG33" s="32">
        <v>0</v>
      </c>
      <c r="DH33" s="76">
        <v>0</v>
      </c>
      <c r="DI33" s="32">
        <v>0</v>
      </c>
      <c r="DJ33" s="76">
        <v>0</v>
      </c>
      <c r="DK33" s="32">
        <f t="shared" si="10"/>
        <v>21.29</v>
      </c>
      <c r="DL33" s="30">
        <v>98563</v>
      </c>
      <c r="DM33" s="76" t="s">
        <v>120</v>
      </c>
      <c r="DN33" s="32">
        <v>14.21</v>
      </c>
      <c r="DO33" s="76">
        <v>1</v>
      </c>
      <c r="DP33" s="32">
        <v>13.29</v>
      </c>
      <c r="DQ33" s="76">
        <v>0</v>
      </c>
      <c r="DR33" s="32">
        <v>3.84</v>
      </c>
      <c r="DS33" s="76">
        <v>1</v>
      </c>
      <c r="DT33" s="32">
        <f t="shared" si="11"/>
        <v>31.34</v>
      </c>
      <c r="DU33" s="217">
        <v>98541</v>
      </c>
      <c r="DV33" s="32" t="s">
        <v>120</v>
      </c>
      <c r="DW33" s="32">
        <v>62.13</v>
      </c>
      <c r="DX33" s="208">
        <v>0</v>
      </c>
      <c r="DY33" s="32">
        <v>101.79</v>
      </c>
      <c r="DZ33" s="208">
        <v>0</v>
      </c>
      <c r="EA33" s="32">
        <v>141.22999999999999</v>
      </c>
      <c r="EB33" s="208">
        <v>1</v>
      </c>
      <c r="EC33" s="32">
        <f t="shared" si="12"/>
        <v>305.14999999999998</v>
      </c>
      <c r="ED33" s="217">
        <v>98901</v>
      </c>
      <c r="EE33" s="192" t="s">
        <v>120</v>
      </c>
      <c r="EF33" s="192">
        <v>86.06</v>
      </c>
      <c r="EG33" s="218">
        <v>2</v>
      </c>
      <c r="EH33" s="192">
        <v>430.57</v>
      </c>
      <c r="EI33" s="218">
        <v>5</v>
      </c>
      <c r="EJ33" s="192">
        <v>1118.3</v>
      </c>
      <c r="EK33" s="208">
        <v>6</v>
      </c>
      <c r="EL33" s="32">
        <f t="shared" si="13"/>
        <v>1634.9299999999998</v>
      </c>
      <c r="EM33" s="217">
        <v>98902</v>
      </c>
      <c r="EN33" s="32" t="s">
        <v>120</v>
      </c>
      <c r="EO33" s="32">
        <v>537.28</v>
      </c>
      <c r="EP33" s="208">
        <v>18</v>
      </c>
      <c r="EQ33" s="32">
        <v>134.44</v>
      </c>
      <c r="ER33" s="208">
        <v>4</v>
      </c>
      <c r="ES33" s="32">
        <v>2507.23</v>
      </c>
      <c r="ET33" s="208">
        <v>15</v>
      </c>
      <c r="EU33" s="32">
        <f t="shared" si="14"/>
        <v>3178.95</v>
      </c>
      <c r="FU33" s="155" t="s">
        <v>139</v>
      </c>
      <c r="FX33">
        <v>2</v>
      </c>
      <c r="FZ33">
        <v>2</v>
      </c>
      <c r="GA33">
        <v>1</v>
      </c>
      <c r="GB33">
        <v>1</v>
      </c>
      <c r="GC33">
        <v>2</v>
      </c>
      <c r="GD33">
        <v>3</v>
      </c>
      <c r="GI33" s="234" t="s">
        <v>139</v>
      </c>
      <c r="GJ33" s="231"/>
      <c r="GK33" s="231"/>
      <c r="GL33" s="231">
        <v>497.96</v>
      </c>
      <c r="GM33" s="231"/>
      <c r="GN33" s="231">
        <v>517.6</v>
      </c>
      <c r="GO33" s="231">
        <v>32.83</v>
      </c>
      <c r="GP33" s="231">
        <v>209.23</v>
      </c>
      <c r="GQ33" s="231">
        <v>1042.08</v>
      </c>
      <c r="GR33" s="231">
        <v>2537.73</v>
      </c>
    </row>
    <row r="34" spans="1:200" x14ac:dyDescent="0.25">
      <c r="A34" t="s">
        <v>67</v>
      </c>
      <c r="B34" s="76" t="s">
        <v>113</v>
      </c>
      <c r="C34">
        <v>6</v>
      </c>
      <c r="D34" s="183">
        <v>5</v>
      </c>
      <c r="E34">
        <v>5613.07</v>
      </c>
      <c r="F34">
        <v>93</v>
      </c>
      <c r="G34">
        <v>0</v>
      </c>
      <c r="H34">
        <v>5706.07</v>
      </c>
      <c r="I34">
        <v>5538.51</v>
      </c>
      <c r="J34">
        <v>80</v>
      </c>
      <c r="K34">
        <v>0</v>
      </c>
      <c r="L34">
        <v>5618.51</v>
      </c>
      <c r="M34" s="61" t="s">
        <v>145</v>
      </c>
      <c r="N34" s="76" t="s">
        <v>120</v>
      </c>
      <c r="O34"/>
      <c r="P34"/>
      <c r="Q34"/>
      <c r="R34"/>
      <c r="S34">
        <v>160.37</v>
      </c>
      <c r="T34">
        <v>0</v>
      </c>
      <c r="U34">
        <v>0</v>
      </c>
      <c r="V34">
        <v>160.37</v>
      </c>
      <c r="W34" s="186"/>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91">
        <v>289.01</v>
      </c>
      <c r="AT34" s="188">
        <v>1</v>
      </c>
      <c r="AU34" s="191">
        <v>0</v>
      </c>
      <c r="AV34" s="188">
        <v>0</v>
      </c>
      <c r="AW34" s="32">
        <v>0</v>
      </c>
      <c r="AX34" s="76">
        <v>0</v>
      </c>
      <c r="AY34" s="32">
        <f t="shared" si="2"/>
        <v>289.01</v>
      </c>
      <c r="AZ34" s="30" t="s">
        <v>117</v>
      </c>
      <c r="BA34" s="76">
        <v>98233</v>
      </c>
      <c r="BB34" s="192">
        <v>3618.12</v>
      </c>
      <c r="BC34" s="76">
        <v>3</v>
      </c>
      <c r="BD34" s="32">
        <v>1993.15</v>
      </c>
      <c r="BE34" s="76">
        <v>0</v>
      </c>
      <c r="BF34" s="32">
        <v>4280.41</v>
      </c>
      <c r="BG34" s="76">
        <v>3</v>
      </c>
      <c r="BH34" s="32">
        <f t="shared" si="3"/>
        <v>9891.68</v>
      </c>
      <c r="BI34" s="207" t="s">
        <v>113</v>
      </c>
      <c r="BJ34" s="208">
        <v>98944</v>
      </c>
      <c r="BK34" s="32">
        <v>13</v>
      </c>
      <c r="BL34" s="208">
        <v>0</v>
      </c>
      <c r="BM34" s="32">
        <v>56.64</v>
      </c>
      <c r="BN34" s="208">
        <v>1</v>
      </c>
      <c r="BO34" s="32">
        <f t="shared" si="4"/>
        <v>69.64</v>
      </c>
      <c r="BP34" s="76">
        <f t="shared" si="4"/>
        <v>1</v>
      </c>
      <c r="BQ34" s="32">
        <f t="shared" si="5"/>
        <v>139.28</v>
      </c>
      <c r="BR34" s="207" t="s">
        <v>117</v>
      </c>
      <c r="BS34" s="208">
        <v>98230</v>
      </c>
      <c r="BT34" s="32">
        <v>4881.5</v>
      </c>
      <c r="BU34" s="208">
        <v>1</v>
      </c>
      <c r="BV34" s="32">
        <v>0</v>
      </c>
      <c r="BW34" s="208">
        <v>0</v>
      </c>
      <c r="BX34" s="32">
        <v>0</v>
      </c>
      <c r="BY34" s="208">
        <v>0</v>
      </c>
      <c r="BZ34" s="32">
        <f t="shared" si="6"/>
        <v>4881.5</v>
      </c>
      <c r="CA34" s="207" t="s">
        <v>117</v>
      </c>
      <c r="CB34" s="208">
        <v>98230</v>
      </c>
      <c r="CC34" s="32">
        <v>344.65</v>
      </c>
      <c r="CD34" s="208">
        <v>0</v>
      </c>
      <c r="CE34" s="32">
        <v>4881.5</v>
      </c>
      <c r="CF34" s="208">
        <v>1</v>
      </c>
      <c r="CG34" s="32">
        <v>0</v>
      </c>
      <c r="CH34" s="208">
        <v>0</v>
      </c>
      <c r="CI34" s="32">
        <f t="shared" si="7"/>
        <v>5226.1499999999996</v>
      </c>
      <c r="CK34">
        <v>98801</v>
      </c>
      <c r="CL34" s="76" t="s">
        <v>120</v>
      </c>
      <c r="CM34" s="32">
        <v>139.03</v>
      </c>
      <c r="CN34" s="76">
        <v>0</v>
      </c>
      <c r="CO34" s="32">
        <v>20.73</v>
      </c>
      <c r="CP34" s="76">
        <v>1</v>
      </c>
      <c r="CQ34" s="32">
        <v>0</v>
      </c>
      <c r="CR34" s="76">
        <v>0</v>
      </c>
      <c r="CS34" s="43">
        <f t="shared" si="8"/>
        <v>159.76</v>
      </c>
      <c r="CT34" s="30">
        <v>98901</v>
      </c>
      <c r="CU34" s="76" t="s">
        <v>120</v>
      </c>
      <c r="CV34" s="32">
        <v>1303.02</v>
      </c>
      <c r="CW34" s="76">
        <v>6</v>
      </c>
      <c r="CX34" s="32">
        <v>562.67999999999995</v>
      </c>
      <c r="CY34" s="76">
        <v>6</v>
      </c>
      <c r="CZ34" s="32">
        <v>144.16</v>
      </c>
      <c r="DA34" s="76">
        <v>1</v>
      </c>
      <c r="DB34" s="43">
        <f t="shared" si="9"/>
        <v>2009.86</v>
      </c>
      <c r="DC34" s="30">
        <v>98901</v>
      </c>
      <c r="DD34" s="76" t="s">
        <v>120</v>
      </c>
      <c r="DE34" s="32">
        <v>1128.3599999999999</v>
      </c>
      <c r="DF34" s="76">
        <v>12</v>
      </c>
      <c r="DG34" s="32">
        <v>944.33</v>
      </c>
      <c r="DH34" s="76">
        <v>2</v>
      </c>
      <c r="DI34" s="32">
        <v>435.87</v>
      </c>
      <c r="DJ34" s="76">
        <v>6</v>
      </c>
      <c r="DK34" s="32">
        <f t="shared" si="10"/>
        <v>2508.56</v>
      </c>
      <c r="DL34" s="30">
        <v>98584</v>
      </c>
      <c r="DM34" s="76" t="s">
        <v>120</v>
      </c>
      <c r="DN34" s="32">
        <v>4.67</v>
      </c>
      <c r="DO34" s="76">
        <v>1</v>
      </c>
      <c r="DP34" s="32">
        <v>0</v>
      </c>
      <c r="DQ34" s="76">
        <v>0</v>
      </c>
      <c r="DR34" s="32">
        <v>0</v>
      </c>
      <c r="DS34" s="76">
        <v>0</v>
      </c>
      <c r="DT34" s="32">
        <f t="shared" si="11"/>
        <v>4.67</v>
      </c>
      <c r="DU34" s="217">
        <v>98550</v>
      </c>
      <c r="DV34" s="32" t="s">
        <v>120</v>
      </c>
      <c r="DW34" s="32">
        <v>295.44</v>
      </c>
      <c r="DX34" s="208">
        <v>1</v>
      </c>
      <c r="DY34" s="32">
        <v>411.11</v>
      </c>
      <c r="DZ34" s="208">
        <v>4</v>
      </c>
      <c r="EA34" s="32">
        <v>438.41</v>
      </c>
      <c r="EB34" s="208">
        <v>3</v>
      </c>
      <c r="EC34" s="32">
        <f t="shared" si="12"/>
        <v>1144.96</v>
      </c>
      <c r="ED34" s="217">
        <v>98902</v>
      </c>
      <c r="EE34" s="192" t="s">
        <v>120</v>
      </c>
      <c r="EF34" s="192">
        <v>409.73</v>
      </c>
      <c r="EG34" s="218">
        <v>7</v>
      </c>
      <c r="EH34" s="192">
        <v>783.76</v>
      </c>
      <c r="EI34" s="218">
        <v>14</v>
      </c>
      <c r="EJ34" s="192">
        <v>3741.67</v>
      </c>
      <c r="EK34" s="208">
        <v>19</v>
      </c>
      <c r="EL34" s="32">
        <f t="shared" si="13"/>
        <v>4935.16</v>
      </c>
      <c r="EM34" s="217">
        <v>98903</v>
      </c>
      <c r="EN34" s="32" t="s">
        <v>120</v>
      </c>
      <c r="EO34" s="32">
        <v>44.16</v>
      </c>
      <c r="EP34" s="208">
        <v>6</v>
      </c>
      <c r="EQ34" s="32">
        <v>5.3</v>
      </c>
      <c r="ER34" s="208">
        <v>0</v>
      </c>
      <c r="ES34" s="32">
        <v>18.170000000000002</v>
      </c>
      <c r="ET34" s="208">
        <v>1</v>
      </c>
      <c r="EU34" s="32">
        <f t="shared" si="14"/>
        <v>67.63</v>
      </c>
      <c r="FU34" s="155" t="s">
        <v>140</v>
      </c>
      <c r="FW34">
        <v>1</v>
      </c>
      <c r="FY34">
        <v>1</v>
      </c>
      <c r="GB34">
        <v>1</v>
      </c>
      <c r="GC34">
        <v>1</v>
      </c>
      <c r="GI34" s="233" t="s">
        <v>140</v>
      </c>
      <c r="GJ34" s="230"/>
      <c r="GK34" s="230">
        <v>221.22</v>
      </c>
      <c r="GL34" s="230"/>
      <c r="GM34" s="230">
        <v>399.02</v>
      </c>
      <c r="GN34" s="230"/>
      <c r="GO34" s="230"/>
      <c r="GP34" s="230">
        <v>713.75</v>
      </c>
      <c r="GQ34" s="230">
        <v>367.4</v>
      </c>
      <c r="GR34" s="230"/>
    </row>
    <row r="35" spans="1:200" x14ac:dyDescent="0.25">
      <c r="A35" t="s">
        <v>145</v>
      </c>
      <c r="B35" s="76" t="s">
        <v>113</v>
      </c>
      <c r="C35">
        <v>6</v>
      </c>
      <c r="D35" s="183">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6"/>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91">
        <v>978.63</v>
      </c>
      <c r="AT35" s="188">
        <v>0</v>
      </c>
      <c r="AU35" s="191">
        <v>1171.92</v>
      </c>
      <c r="AV35" s="188">
        <v>1</v>
      </c>
      <c r="AW35" s="32">
        <v>0</v>
      </c>
      <c r="AX35" s="76">
        <v>0</v>
      </c>
      <c r="AY35" s="32">
        <f t="shared" si="2"/>
        <v>2150.5500000000002</v>
      </c>
      <c r="AZ35" s="30" t="s">
        <v>117</v>
      </c>
      <c r="BA35" s="76">
        <v>98248</v>
      </c>
      <c r="BB35" s="192">
        <v>2440.39</v>
      </c>
      <c r="BC35" s="76">
        <v>0</v>
      </c>
      <c r="BD35" s="32">
        <v>2365.9499999999998</v>
      </c>
      <c r="BE35" s="76">
        <v>0</v>
      </c>
      <c r="BF35" s="32">
        <v>24755.85</v>
      </c>
      <c r="BG35" s="76">
        <v>1</v>
      </c>
      <c r="BH35" s="32">
        <f t="shared" si="3"/>
        <v>29562.19</v>
      </c>
      <c r="BI35" s="207" t="s">
        <v>113</v>
      </c>
      <c r="BJ35" s="208">
        <v>98948</v>
      </c>
      <c r="BK35" s="32">
        <v>5644.18</v>
      </c>
      <c r="BL35" s="208">
        <v>7</v>
      </c>
      <c r="BM35" s="32">
        <v>0</v>
      </c>
      <c r="BN35" s="208">
        <v>0</v>
      </c>
      <c r="BO35" s="32">
        <f t="shared" si="4"/>
        <v>5644.18</v>
      </c>
      <c r="BP35" s="76">
        <f t="shared" si="4"/>
        <v>7</v>
      </c>
      <c r="BQ35" s="32">
        <f t="shared" si="5"/>
        <v>11288.36</v>
      </c>
      <c r="BR35" s="207" t="s">
        <v>117</v>
      </c>
      <c r="BS35" s="208">
        <v>98233</v>
      </c>
      <c r="BT35" s="32">
        <v>1550.98</v>
      </c>
      <c r="BU35" s="208">
        <v>6</v>
      </c>
      <c r="BV35" s="32">
        <v>207.91</v>
      </c>
      <c r="BW35" s="208">
        <v>1</v>
      </c>
      <c r="BX35" s="32">
        <v>194.45000000000002</v>
      </c>
      <c r="BY35" s="208">
        <v>1</v>
      </c>
      <c r="BZ35" s="32">
        <f t="shared" si="6"/>
        <v>1953.3400000000001</v>
      </c>
      <c r="CA35" s="207" t="s">
        <v>117</v>
      </c>
      <c r="CB35" s="208">
        <v>98233</v>
      </c>
      <c r="CC35" s="32">
        <v>4494.0200000000004</v>
      </c>
      <c r="CD35" s="208">
        <v>1</v>
      </c>
      <c r="CE35" s="32">
        <v>990.49</v>
      </c>
      <c r="CF35" s="208">
        <v>0</v>
      </c>
      <c r="CG35" s="32">
        <v>402.36</v>
      </c>
      <c r="CH35" s="208">
        <v>2</v>
      </c>
      <c r="CI35" s="32">
        <f t="shared" si="7"/>
        <v>5886.87</v>
      </c>
      <c r="CK35">
        <v>98837</v>
      </c>
      <c r="CL35" s="76" t="s">
        <v>120</v>
      </c>
      <c r="CM35" s="32">
        <v>331.34</v>
      </c>
      <c r="CN35" s="76">
        <v>2</v>
      </c>
      <c r="CO35" s="32">
        <v>0</v>
      </c>
      <c r="CP35" s="76">
        <v>0</v>
      </c>
      <c r="CQ35" s="32">
        <v>0</v>
      </c>
      <c r="CR35" s="76">
        <v>0</v>
      </c>
      <c r="CS35" s="43">
        <f t="shared" si="8"/>
        <v>331.34</v>
      </c>
      <c r="CT35" s="30">
        <v>98902</v>
      </c>
      <c r="CU35" s="76" t="s">
        <v>120</v>
      </c>
      <c r="CV35" s="32">
        <v>4784.7</v>
      </c>
      <c r="CW35" s="76">
        <v>38</v>
      </c>
      <c r="CX35" s="32">
        <v>995.06</v>
      </c>
      <c r="CY35" s="76">
        <v>8</v>
      </c>
      <c r="CZ35" s="32">
        <v>436.47</v>
      </c>
      <c r="DA35" s="76">
        <v>3</v>
      </c>
      <c r="DB35" s="43">
        <f t="shared" si="9"/>
        <v>6216.2300000000005</v>
      </c>
      <c r="DC35" s="30">
        <v>98902</v>
      </c>
      <c r="DD35" s="76" t="s">
        <v>120</v>
      </c>
      <c r="DE35" s="32">
        <v>2734.05</v>
      </c>
      <c r="DF35" s="76">
        <v>23</v>
      </c>
      <c r="DG35" s="32">
        <v>1881.3</v>
      </c>
      <c r="DH35" s="76">
        <v>14</v>
      </c>
      <c r="DI35" s="32">
        <v>1613.65</v>
      </c>
      <c r="DJ35" s="76">
        <v>10</v>
      </c>
      <c r="DK35" s="32">
        <f t="shared" si="10"/>
        <v>6229</v>
      </c>
      <c r="DL35" s="30">
        <v>98801</v>
      </c>
      <c r="DM35" s="76" t="s">
        <v>120</v>
      </c>
      <c r="DN35" s="32">
        <v>86.71</v>
      </c>
      <c r="DO35" s="76">
        <v>0</v>
      </c>
      <c r="DP35" s="32">
        <v>93.05</v>
      </c>
      <c r="DQ35" s="76">
        <v>1</v>
      </c>
      <c r="DR35" s="32">
        <v>25.37</v>
      </c>
      <c r="DS35" s="76">
        <v>1</v>
      </c>
      <c r="DT35" s="32">
        <f t="shared" si="11"/>
        <v>205.13</v>
      </c>
      <c r="DU35" s="217">
        <v>98563</v>
      </c>
      <c r="DV35" s="32" t="s">
        <v>120</v>
      </c>
      <c r="DW35" s="32">
        <v>11.73</v>
      </c>
      <c r="DX35" s="208">
        <v>0</v>
      </c>
      <c r="DY35" s="32">
        <v>11.73</v>
      </c>
      <c r="DZ35" s="208">
        <v>0</v>
      </c>
      <c r="EA35" s="32">
        <v>17.13</v>
      </c>
      <c r="EB35" s="208">
        <v>1</v>
      </c>
      <c r="EC35" s="32">
        <f t="shared" si="12"/>
        <v>40.590000000000003</v>
      </c>
      <c r="ED35" s="217">
        <v>98903</v>
      </c>
      <c r="EE35" s="192" t="s">
        <v>120</v>
      </c>
      <c r="EF35" s="192">
        <v>5.3</v>
      </c>
      <c r="EG35" s="218">
        <v>0</v>
      </c>
      <c r="EH35" s="192">
        <v>29.95</v>
      </c>
      <c r="EI35" s="218">
        <v>1</v>
      </c>
      <c r="EJ35" s="192">
        <v>72.12</v>
      </c>
      <c r="EK35" s="208">
        <v>1</v>
      </c>
      <c r="EL35" s="32">
        <f t="shared" si="13"/>
        <v>107.37</v>
      </c>
      <c r="EM35" s="217">
        <v>98908</v>
      </c>
      <c r="EN35" s="32" t="s">
        <v>120</v>
      </c>
      <c r="EO35" s="32">
        <v>79.33</v>
      </c>
      <c r="EP35" s="208">
        <v>2</v>
      </c>
      <c r="EQ35" s="32">
        <v>83.75</v>
      </c>
      <c r="ER35" s="208">
        <v>0</v>
      </c>
      <c r="ES35" s="32">
        <v>801.16</v>
      </c>
      <c r="ET35" s="208">
        <v>3</v>
      </c>
      <c r="EU35" s="32">
        <f t="shared" si="14"/>
        <v>964.24</v>
      </c>
      <c r="FU35" s="155" t="s">
        <v>141</v>
      </c>
      <c r="FV35">
        <v>1</v>
      </c>
      <c r="FW35">
        <v>2</v>
      </c>
      <c r="FZ35">
        <v>1</v>
      </c>
      <c r="GA35">
        <v>1</v>
      </c>
      <c r="GC35">
        <v>7</v>
      </c>
      <c r="GD35">
        <v>3</v>
      </c>
      <c r="GI35" s="234" t="s">
        <v>141</v>
      </c>
      <c r="GJ35" s="231">
        <v>106.17</v>
      </c>
      <c r="GK35" s="231">
        <v>282.83999999999997</v>
      </c>
      <c r="GL35" s="231"/>
      <c r="GM35" s="231"/>
      <c r="GN35" s="231">
        <v>227.65</v>
      </c>
      <c r="GO35" s="231">
        <v>99.62</v>
      </c>
      <c r="GP35" s="231"/>
      <c r="GQ35" s="231">
        <v>8237.56</v>
      </c>
      <c r="GR35" s="231">
        <v>586.74</v>
      </c>
    </row>
    <row r="36" spans="1:200" x14ac:dyDescent="0.25">
      <c r="A36" t="s">
        <v>146</v>
      </c>
      <c r="B36" s="76" t="s">
        <v>113</v>
      </c>
      <c r="C36">
        <v>3</v>
      </c>
      <c r="D36" s="183">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6"/>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91">
        <v>1178.58</v>
      </c>
      <c r="AT36" s="188">
        <v>0</v>
      </c>
      <c r="AU36" s="191">
        <v>65.53</v>
      </c>
      <c r="AV36" s="188">
        <v>0</v>
      </c>
      <c r="AW36" s="32">
        <v>192.72</v>
      </c>
      <c r="AX36" s="76">
        <v>1</v>
      </c>
      <c r="AY36" s="32">
        <f t="shared" si="2"/>
        <v>1436.83</v>
      </c>
      <c r="AZ36" s="30" t="s">
        <v>117</v>
      </c>
      <c r="BA36" s="76">
        <v>98295</v>
      </c>
      <c r="BB36" s="192">
        <v>63.49</v>
      </c>
      <c r="BC36" s="76">
        <v>0</v>
      </c>
      <c r="BD36" s="32">
        <v>39.01</v>
      </c>
      <c r="BE36" s="76">
        <v>1</v>
      </c>
      <c r="BF36" s="32">
        <v>0</v>
      </c>
      <c r="BG36" s="76">
        <v>0</v>
      </c>
      <c r="BH36" s="32">
        <f t="shared" si="3"/>
        <v>102.5</v>
      </c>
      <c r="BI36" s="207" t="s">
        <v>113</v>
      </c>
      <c r="BJ36" s="208">
        <v>98951</v>
      </c>
      <c r="BK36" s="32">
        <v>126.77</v>
      </c>
      <c r="BL36" s="208">
        <v>1</v>
      </c>
      <c r="BM36" s="32">
        <v>0</v>
      </c>
      <c r="BN36" s="208">
        <v>0</v>
      </c>
      <c r="BO36" s="32">
        <f t="shared" si="4"/>
        <v>126.77</v>
      </c>
      <c r="BP36" s="76">
        <f t="shared" si="4"/>
        <v>1</v>
      </c>
      <c r="BQ36" s="32">
        <f t="shared" si="5"/>
        <v>253.54</v>
      </c>
      <c r="BR36" s="207" t="s">
        <v>117</v>
      </c>
      <c r="BS36" s="208">
        <v>98248</v>
      </c>
      <c r="BT36" s="32">
        <v>2040.49</v>
      </c>
      <c r="BU36" s="208">
        <v>0</v>
      </c>
      <c r="BV36" s="32">
        <v>2509.67</v>
      </c>
      <c r="BW36" s="208">
        <v>1</v>
      </c>
      <c r="BX36" s="32">
        <v>26562.19</v>
      </c>
      <c r="BY36" s="208">
        <v>1</v>
      </c>
      <c r="BZ36" s="32">
        <f t="shared" si="6"/>
        <v>31112.35</v>
      </c>
      <c r="CA36" s="207" t="s">
        <v>117</v>
      </c>
      <c r="CB36" s="208">
        <v>98248</v>
      </c>
      <c r="CC36" s="32">
        <v>1853.11</v>
      </c>
      <c r="CD36" s="208">
        <v>1</v>
      </c>
      <c r="CE36" s="32">
        <v>1771.26</v>
      </c>
      <c r="CF36" s="208">
        <v>0</v>
      </c>
      <c r="CG36" s="32">
        <v>25896.43</v>
      </c>
      <c r="CH36" s="208">
        <v>1</v>
      </c>
      <c r="CI36" s="32">
        <f t="shared" si="7"/>
        <v>29520.799999999999</v>
      </c>
      <c r="CK36">
        <v>98901</v>
      </c>
      <c r="CL36" s="76" t="s">
        <v>120</v>
      </c>
      <c r="CM36" s="32">
        <v>1577.94</v>
      </c>
      <c r="CN36" s="76">
        <v>9</v>
      </c>
      <c r="CO36" s="32">
        <v>1127.57</v>
      </c>
      <c r="CP36" s="76">
        <v>7</v>
      </c>
      <c r="CQ36" s="32">
        <v>0</v>
      </c>
      <c r="CR36" s="76">
        <v>0</v>
      </c>
      <c r="CS36" s="43">
        <f t="shared" si="8"/>
        <v>2705.51</v>
      </c>
      <c r="CT36" s="30">
        <v>98903</v>
      </c>
      <c r="CU36" s="76" t="s">
        <v>120</v>
      </c>
      <c r="CV36" s="32">
        <v>132.49</v>
      </c>
      <c r="CW36" s="76">
        <v>3</v>
      </c>
      <c r="CX36" s="32">
        <v>0</v>
      </c>
      <c r="CY36" s="76">
        <v>0</v>
      </c>
      <c r="CZ36" s="32">
        <v>0</v>
      </c>
      <c r="DA36" s="76">
        <v>0</v>
      </c>
      <c r="DB36" s="43">
        <f t="shared" si="9"/>
        <v>132.49</v>
      </c>
      <c r="DC36" s="30">
        <v>98903</v>
      </c>
      <c r="DD36" s="76" t="s">
        <v>120</v>
      </c>
      <c r="DE36" s="32">
        <v>94.27</v>
      </c>
      <c r="DF36" s="76">
        <v>1</v>
      </c>
      <c r="DG36" s="32">
        <v>6.64</v>
      </c>
      <c r="DH36" s="76">
        <v>1</v>
      </c>
      <c r="DI36" s="32">
        <v>0</v>
      </c>
      <c r="DJ36" s="76">
        <v>0</v>
      </c>
      <c r="DK36" s="32">
        <f t="shared" si="10"/>
        <v>100.91</v>
      </c>
      <c r="DL36" s="30">
        <v>98901</v>
      </c>
      <c r="DM36" s="76" t="s">
        <v>120</v>
      </c>
      <c r="DN36" s="32">
        <v>703.42</v>
      </c>
      <c r="DO36" s="76">
        <v>3</v>
      </c>
      <c r="DP36" s="32">
        <v>726.18</v>
      </c>
      <c r="DQ36" s="76">
        <v>6</v>
      </c>
      <c r="DR36" s="32">
        <v>903.47</v>
      </c>
      <c r="DS36" s="76">
        <v>6</v>
      </c>
      <c r="DT36" s="32">
        <f t="shared" si="11"/>
        <v>2333.0699999999997</v>
      </c>
      <c r="DU36" s="217">
        <v>98584</v>
      </c>
      <c r="DV36" s="32" t="s">
        <v>120</v>
      </c>
      <c r="DW36" s="32">
        <v>48.39</v>
      </c>
      <c r="DX36" s="208">
        <v>1</v>
      </c>
      <c r="DY36" s="32">
        <v>0</v>
      </c>
      <c r="DZ36" s="208">
        <v>0</v>
      </c>
      <c r="EA36" s="32">
        <v>0</v>
      </c>
      <c r="EB36" s="208">
        <v>0</v>
      </c>
      <c r="EC36" s="32">
        <f t="shared" si="12"/>
        <v>48.39</v>
      </c>
      <c r="ED36" s="217">
        <v>98908</v>
      </c>
      <c r="EE36" s="192" t="s">
        <v>120</v>
      </c>
      <c r="EF36" s="192">
        <v>162.82</v>
      </c>
      <c r="EG36" s="218">
        <v>3</v>
      </c>
      <c r="EH36" s="192">
        <v>233.8</v>
      </c>
      <c r="EI36" s="218">
        <v>1</v>
      </c>
      <c r="EJ36" s="192">
        <v>1016.23</v>
      </c>
      <c r="EK36" s="208">
        <v>5</v>
      </c>
      <c r="EL36" s="32">
        <f t="shared" si="13"/>
        <v>1412.85</v>
      </c>
      <c r="EM36" s="217">
        <v>98930</v>
      </c>
      <c r="EN36" s="32" t="s">
        <v>120</v>
      </c>
      <c r="EO36" s="32">
        <v>29.9</v>
      </c>
      <c r="EP36" s="208">
        <v>1</v>
      </c>
      <c r="EQ36" s="32">
        <v>27.83</v>
      </c>
      <c r="ER36" s="208">
        <v>0</v>
      </c>
      <c r="ES36" s="32">
        <v>66.36</v>
      </c>
      <c r="ET36" s="208">
        <v>1</v>
      </c>
      <c r="EU36" s="32">
        <f t="shared" si="14"/>
        <v>124.09</v>
      </c>
      <c r="FU36" s="155" t="s">
        <v>142</v>
      </c>
      <c r="FV36">
        <v>1</v>
      </c>
      <c r="FX36">
        <v>1</v>
      </c>
      <c r="FZ36">
        <v>1</v>
      </c>
      <c r="GA36">
        <v>1</v>
      </c>
      <c r="GB36">
        <v>2</v>
      </c>
      <c r="GC36">
        <v>3</v>
      </c>
      <c r="GI36" s="233" t="s">
        <v>142</v>
      </c>
      <c r="GJ36" s="230">
        <v>26.5</v>
      </c>
      <c r="GK36" s="230"/>
      <c r="GL36" s="230">
        <v>124.65</v>
      </c>
      <c r="GM36" s="230"/>
      <c r="GN36" s="230">
        <v>528.87</v>
      </c>
      <c r="GO36" s="230">
        <v>502.88</v>
      </c>
      <c r="GP36" s="230">
        <v>311.24</v>
      </c>
      <c r="GQ36" s="230">
        <v>1248.9100000000001</v>
      </c>
      <c r="GR36" s="230"/>
    </row>
    <row r="37" spans="1:200" x14ac:dyDescent="0.25">
      <c r="A37" t="s">
        <v>147</v>
      </c>
      <c r="B37" s="76" t="s">
        <v>113</v>
      </c>
      <c r="C37">
        <v>9</v>
      </c>
      <c r="D37" s="183">
        <v>4</v>
      </c>
      <c r="E37">
        <v>20338.14</v>
      </c>
      <c r="F37">
        <v>0</v>
      </c>
      <c r="G37">
        <v>0</v>
      </c>
      <c r="H37">
        <v>20338.14</v>
      </c>
      <c r="I37">
        <v>767.36</v>
      </c>
      <c r="J37">
        <v>0</v>
      </c>
      <c r="K37">
        <v>0</v>
      </c>
      <c r="L37">
        <v>767.36</v>
      </c>
      <c r="M37" s="61" t="s">
        <v>149</v>
      </c>
      <c r="N37" s="76" t="s">
        <v>120</v>
      </c>
      <c r="O37"/>
      <c r="P37"/>
      <c r="Q37"/>
      <c r="R37"/>
      <c r="S37">
        <v>171.93</v>
      </c>
      <c r="T37">
        <v>0</v>
      </c>
      <c r="U37">
        <v>0</v>
      </c>
      <c r="V37">
        <v>310.32</v>
      </c>
      <c r="W37" s="186"/>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91">
        <v>0</v>
      </c>
      <c r="AT37" s="188">
        <v>0</v>
      </c>
      <c r="AU37" s="191">
        <v>0</v>
      </c>
      <c r="AV37" s="188">
        <v>0</v>
      </c>
      <c r="AW37" s="32">
        <v>491.56</v>
      </c>
      <c r="AX37" s="76">
        <v>1</v>
      </c>
      <c r="AY37" s="32">
        <f t="shared" si="2"/>
        <v>491.56</v>
      </c>
      <c r="AZ37" s="30" t="s">
        <v>117</v>
      </c>
      <c r="BA37" s="76">
        <v>98625</v>
      </c>
      <c r="BB37" s="192">
        <v>139.12</v>
      </c>
      <c r="BC37" s="76">
        <v>1</v>
      </c>
      <c r="BD37" s="32">
        <v>0</v>
      </c>
      <c r="BE37" s="76">
        <v>0</v>
      </c>
      <c r="BF37" s="32">
        <v>0</v>
      </c>
      <c r="BG37" s="76">
        <v>0</v>
      </c>
      <c r="BH37" s="32">
        <f t="shared" si="3"/>
        <v>139.12</v>
      </c>
      <c r="BI37" s="207" t="s">
        <v>113</v>
      </c>
      <c r="BJ37" s="208">
        <v>98953</v>
      </c>
      <c r="BK37" s="32">
        <v>106.41</v>
      </c>
      <c r="BL37" s="208">
        <v>4</v>
      </c>
      <c r="BM37" s="32">
        <v>0</v>
      </c>
      <c r="BN37" s="208">
        <v>0</v>
      </c>
      <c r="BO37" s="32">
        <f t="shared" si="4"/>
        <v>106.41</v>
      </c>
      <c r="BP37" s="76">
        <f t="shared" si="4"/>
        <v>4</v>
      </c>
      <c r="BQ37" s="32">
        <f t="shared" si="5"/>
        <v>212.82</v>
      </c>
      <c r="BR37" s="207" t="s">
        <v>117</v>
      </c>
      <c r="BS37" s="208">
        <v>98632</v>
      </c>
      <c r="BT37" s="32">
        <v>595.65</v>
      </c>
      <c r="BU37" s="208">
        <v>1</v>
      </c>
      <c r="BV37" s="32">
        <v>0</v>
      </c>
      <c r="BW37" s="208">
        <v>0</v>
      </c>
      <c r="BX37" s="32">
        <v>0</v>
      </c>
      <c r="BY37" s="208">
        <v>0</v>
      </c>
      <c r="BZ37" s="32">
        <f t="shared" si="6"/>
        <v>595.65</v>
      </c>
      <c r="CA37" s="207" t="s">
        <v>117</v>
      </c>
      <c r="CB37" s="208">
        <v>98264</v>
      </c>
      <c r="CC37" s="32">
        <v>520.04999999999995</v>
      </c>
      <c r="CD37" s="208">
        <v>1</v>
      </c>
      <c r="CE37" s="32">
        <v>0</v>
      </c>
      <c r="CF37" s="208">
        <v>0</v>
      </c>
      <c r="CG37" s="32">
        <v>0</v>
      </c>
      <c r="CH37" s="208">
        <v>0</v>
      </c>
      <c r="CI37" s="32">
        <f t="shared" si="7"/>
        <v>520.04999999999995</v>
      </c>
      <c r="CK37">
        <v>98902</v>
      </c>
      <c r="CL37" s="76" t="s">
        <v>120</v>
      </c>
      <c r="CM37" s="32">
        <v>1605.03</v>
      </c>
      <c r="CN37" s="76">
        <v>13</v>
      </c>
      <c r="CO37" s="32">
        <v>1592.04</v>
      </c>
      <c r="CP37" s="76">
        <v>11</v>
      </c>
      <c r="CQ37" s="32">
        <v>160.63999999999999</v>
      </c>
      <c r="CR37" s="76">
        <v>2</v>
      </c>
      <c r="CS37" s="43">
        <f t="shared" si="8"/>
        <v>3357.7099999999996</v>
      </c>
      <c r="CT37" s="30">
        <v>98908</v>
      </c>
      <c r="CU37" s="76" t="s">
        <v>120</v>
      </c>
      <c r="CV37" s="32">
        <v>976.03</v>
      </c>
      <c r="CW37" s="76">
        <v>7</v>
      </c>
      <c r="CX37" s="32">
        <v>641.65</v>
      </c>
      <c r="CY37" s="76">
        <v>2</v>
      </c>
      <c r="CZ37" s="32">
        <v>357.54</v>
      </c>
      <c r="DA37" s="76">
        <v>3</v>
      </c>
      <c r="DB37" s="43">
        <f t="shared" si="9"/>
        <v>1975.2199999999998</v>
      </c>
      <c r="DC37" s="30">
        <v>98908</v>
      </c>
      <c r="DD37" s="76" t="s">
        <v>120</v>
      </c>
      <c r="DE37" s="32">
        <v>696.91</v>
      </c>
      <c r="DF37" s="76">
        <v>3</v>
      </c>
      <c r="DG37" s="32">
        <v>658.25</v>
      </c>
      <c r="DH37" s="76">
        <v>4</v>
      </c>
      <c r="DI37" s="32">
        <v>482.06</v>
      </c>
      <c r="DJ37" s="76">
        <v>4</v>
      </c>
      <c r="DK37" s="32">
        <f t="shared" si="10"/>
        <v>1837.2199999999998</v>
      </c>
      <c r="DL37" s="30">
        <v>98902</v>
      </c>
      <c r="DM37" s="76" t="s">
        <v>120</v>
      </c>
      <c r="DN37" s="32">
        <v>1661.22</v>
      </c>
      <c r="DO37" s="76">
        <v>12</v>
      </c>
      <c r="DP37" s="32">
        <v>1623.28</v>
      </c>
      <c r="DQ37" s="76">
        <v>13</v>
      </c>
      <c r="DR37" s="32">
        <v>2763.82</v>
      </c>
      <c r="DS37" s="76">
        <v>14</v>
      </c>
      <c r="DT37" s="32">
        <f t="shared" si="11"/>
        <v>6048.32</v>
      </c>
      <c r="DU37" s="217">
        <v>98626</v>
      </c>
      <c r="DV37" s="32" t="s">
        <v>120</v>
      </c>
      <c r="DW37" s="32">
        <v>93.55</v>
      </c>
      <c r="DX37" s="208">
        <v>1</v>
      </c>
      <c r="DY37" s="32">
        <v>0</v>
      </c>
      <c r="DZ37" s="208">
        <v>0</v>
      </c>
      <c r="EA37" s="32">
        <v>0</v>
      </c>
      <c r="EB37" s="208">
        <v>0</v>
      </c>
      <c r="EC37" s="32">
        <f t="shared" si="12"/>
        <v>93.55</v>
      </c>
      <c r="ED37" s="217">
        <v>98930</v>
      </c>
      <c r="EE37" s="192" t="s">
        <v>120</v>
      </c>
      <c r="EF37" s="192">
        <v>27.83</v>
      </c>
      <c r="EG37" s="218">
        <v>0</v>
      </c>
      <c r="EH37" s="192">
        <v>27.83</v>
      </c>
      <c r="EI37" s="218">
        <v>0</v>
      </c>
      <c r="EJ37" s="192">
        <v>38.53</v>
      </c>
      <c r="EK37" s="208">
        <v>1</v>
      </c>
      <c r="EL37" s="32">
        <f t="shared" si="13"/>
        <v>94.19</v>
      </c>
      <c r="EM37" s="217">
        <v>98932</v>
      </c>
      <c r="EN37" s="32" t="s">
        <v>120</v>
      </c>
      <c r="EO37" s="32">
        <v>33.04</v>
      </c>
      <c r="EP37" s="208">
        <v>1</v>
      </c>
      <c r="EQ37" s="32">
        <v>25.61</v>
      </c>
      <c r="ER37" s="208">
        <v>0</v>
      </c>
      <c r="ES37" s="32">
        <v>137.71</v>
      </c>
      <c r="ET37" s="208">
        <v>2</v>
      </c>
      <c r="EU37" s="32">
        <f t="shared" si="14"/>
        <v>196.36</v>
      </c>
      <c r="FU37" s="155" t="s">
        <v>44</v>
      </c>
      <c r="GI37" s="234" t="s">
        <v>44</v>
      </c>
      <c r="GJ37" s="231"/>
      <c r="GK37" s="231"/>
      <c r="GL37" s="231"/>
      <c r="GM37" s="231"/>
      <c r="GN37" s="231"/>
      <c r="GO37" s="231"/>
      <c r="GP37" s="231"/>
      <c r="GQ37" s="231"/>
      <c r="GR37" s="231"/>
    </row>
    <row r="38" spans="1:200" x14ac:dyDescent="0.25">
      <c r="A38" t="s">
        <v>148</v>
      </c>
      <c r="B38" s="76" t="s">
        <v>113</v>
      </c>
      <c r="C38">
        <v>3</v>
      </c>
      <c r="D38" s="183">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6"/>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91">
        <v>63.27</v>
      </c>
      <c r="AT38" s="188">
        <v>0</v>
      </c>
      <c r="AU38" s="191">
        <v>23.8</v>
      </c>
      <c r="AV38" s="188">
        <v>1</v>
      </c>
      <c r="AW38" s="32">
        <v>0</v>
      </c>
      <c r="AX38" s="76">
        <v>0</v>
      </c>
      <c r="AY38" s="32">
        <f t="shared" si="2"/>
        <v>87.070000000000007</v>
      </c>
      <c r="AZ38" s="30" t="s">
        <v>117</v>
      </c>
      <c r="BA38" s="76">
        <v>98632</v>
      </c>
      <c r="BB38" s="192">
        <v>851.97</v>
      </c>
      <c r="BC38" s="76">
        <v>1</v>
      </c>
      <c r="BD38" s="32">
        <v>0</v>
      </c>
      <c r="BE38" s="76">
        <v>0</v>
      </c>
      <c r="BF38" s="32">
        <v>0</v>
      </c>
      <c r="BG38" s="76">
        <v>0</v>
      </c>
      <c r="BH38" s="32">
        <f t="shared" si="3"/>
        <v>851.97</v>
      </c>
      <c r="BI38" s="207" t="s">
        <v>113</v>
      </c>
      <c r="BJ38" s="208">
        <v>99301</v>
      </c>
      <c r="BK38" s="32">
        <v>1395.35</v>
      </c>
      <c r="BL38" s="208">
        <v>2</v>
      </c>
      <c r="BM38" s="32">
        <v>0</v>
      </c>
      <c r="BN38" s="208">
        <v>0</v>
      </c>
      <c r="BO38" s="32">
        <f t="shared" si="4"/>
        <v>1395.35</v>
      </c>
      <c r="BP38" s="76">
        <f t="shared" si="4"/>
        <v>2</v>
      </c>
      <c r="BQ38" s="32">
        <f t="shared" si="5"/>
        <v>2790.7</v>
      </c>
      <c r="BR38" s="207" t="s">
        <v>117</v>
      </c>
      <c r="BS38" s="208">
        <v>98837</v>
      </c>
      <c r="BT38" s="32">
        <v>0</v>
      </c>
      <c r="BU38" s="208">
        <v>0</v>
      </c>
      <c r="BV38" s="32">
        <v>0</v>
      </c>
      <c r="BW38" s="208">
        <v>0</v>
      </c>
      <c r="BX38" s="32">
        <v>491.56</v>
      </c>
      <c r="BY38" s="208">
        <v>1</v>
      </c>
      <c r="BZ38" s="32">
        <f t="shared" si="6"/>
        <v>491.56</v>
      </c>
      <c r="CA38" s="207" t="s">
        <v>117</v>
      </c>
      <c r="CB38" s="208">
        <v>98273</v>
      </c>
      <c r="CC38" s="32">
        <v>66.06</v>
      </c>
      <c r="CD38" s="208">
        <v>1</v>
      </c>
      <c r="CE38" s="32">
        <v>0</v>
      </c>
      <c r="CF38" s="208">
        <v>0</v>
      </c>
      <c r="CG38" s="32">
        <v>0</v>
      </c>
      <c r="CH38" s="208">
        <v>0</v>
      </c>
      <c r="CI38" s="32">
        <f t="shared" si="7"/>
        <v>66.06</v>
      </c>
      <c r="CK38">
        <v>98903</v>
      </c>
      <c r="CL38" s="76" t="s">
        <v>120</v>
      </c>
      <c r="CM38" s="32">
        <v>0</v>
      </c>
      <c r="CN38" s="76">
        <v>0</v>
      </c>
      <c r="CO38" s="32">
        <v>12.44</v>
      </c>
      <c r="CP38" s="76">
        <v>1</v>
      </c>
      <c r="CQ38" s="32">
        <v>0</v>
      </c>
      <c r="CR38" s="76">
        <v>0</v>
      </c>
      <c r="CS38" s="43">
        <f t="shared" si="8"/>
        <v>12.44</v>
      </c>
      <c r="CT38" s="30">
        <v>98930</v>
      </c>
      <c r="CU38" s="76" t="s">
        <v>120</v>
      </c>
      <c r="CV38" s="32">
        <v>303.58999999999997</v>
      </c>
      <c r="CW38" s="76">
        <v>3</v>
      </c>
      <c r="CX38" s="32">
        <v>0</v>
      </c>
      <c r="CY38" s="76">
        <v>0</v>
      </c>
      <c r="CZ38" s="32">
        <v>0</v>
      </c>
      <c r="DA38" s="76">
        <v>0</v>
      </c>
      <c r="DB38" s="43">
        <f t="shared" si="9"/>
        <v>303.58999999999997</v>
      </c>
      <c r="DC38" s="30">
        <v>98930</v>
      </c>
      <c r="DD38" s="76" t="s">
        <v>120</v>
      </c>
      <c r="DE38" s="32">
        <v>199.42</v>
      </c>
      <c r="DF38" s="76">
        <v>1</v>
      </c>
      <c r="DG38" s="32">
        <v>88.86</v>
      </c>
      <c r="DH38" s="76">
        <v>2</v>
      </c>
      <c r="DI38" s="32">
        <v>0</v>
      </c>
      <c r="DJ38" s="76">
        <v>0</v>
      </c>
      <c r="DK38" s="32">
        <f t="shared" si="10"/>
        <v>288.27999999999997</v>
      </c>
      <c r="DL38" s="30">
        <v>98903</v>
      </c>
      <c r="DM38" s="76" t="s">
        <v>120</v>
      </c>
      <c r="DN38" s="32">
        <v>103.94</v>
      </c>
      <c r="DO38" s="76">
        <v>2</v>
      </c>
      <c r="DP38" s="32">
        <v>39.9</v>
      </c>
      <c r="DQ38" s="76">
        <v>1</v>
      </c>
      <c r="DR38" s="32">
        <v>0</v>
      </c>
      <c r="DS38" s="76">
        <v>0</v>
      </c>
      <c r="DT38" s="32">
        <f t="shared" si="11"/>
        <v>143.84</v>
      </c>
      <c r="DU38" s="217">
        <v>98801</v>
      </c>
      <c r="DV38" s="32" t="s">
        <v>120</v>
      </c>
      <c r="DW38" s="32">
        <v>47.03</v>
      </c>
      <c r="DX38" s="208">
        <v>0</v>
      </c>
      <c r="DY38" s="32">
        <v>86.71</v>
      </c>
      <c r="DZ38" s="208">
        <v>0</v>
      </c>
      <c r="EA38" s="32">
        <v>118.42</v>
      </c>
      <c r="EB38" s="208">
        <v>2</v>
      </c>
      <c r="EC38" s="32">
        <f t="shared" si="12"/>
        <v>252.16000000000003</v>
      </c>
      <c r="ED38" s="217">
        <v>98932</v>
      </c>
      <c r="EE38" s="192" t="s">
        <v>120</v>
      </c>
      <c r="EF38" s="192">
        <v>30.91</v>
      </c>
      <c r="EG38" s="218">
        <v>1</v>
      </c>
      <c r="EH38" s="192">
        <v>23.33</v>
      </c>
      <c r="EI38" s="218">
        <v>1</v>
      </c>
      <c r="EJ38" s="192">
        <v>114.38</v>
      </c>
      <c r="EK38" s="208">
        <v>1</v>
      </c>
      <c r="EL38" s="32">
        <f t="shared" si="13"/>
        <v>168.62</v>
      </c>
      <c r="EM38" s="217">
        <v>98936</v>
      </c>
      <c r="EN38" s="32" t="s">
        <v>120</v>
      </c>
      <c r="EO38" s="32">
        <v>29.97</v>
      </c>
      <c r="EP38" s="208">
        <v>1</v>
      </c>
      <c r="EQ38" s="32">
        <v>0</v>
      </c>
      <c r="ER38" s="208">
        <v>0</v>
      </c>
      <c r="ES38" s="32">
        <v>0</v>
      </c>
      <c r="ET38" s="208">
        <v>0</v>
      </c>
      <c r="EU38" s="32">
        <f t="shared" si="14"/>
        <v>29.97</v>
      </c>
      <c r="FU38" s="155" t="s">
        <v>47</v>
      </c>
      <c r="GI38" s="233" t="s">
        <v>47</v>
      </c>
      <c r="GJ38" s="230"/>
      <c r="GK38" s="230"/>
      <c r="GL38" s="230"/>
      <c r="GM38" s="230"/>
      <c r="GN38" s="230"/>
      <c r="GO38" s="230"/>
      <c r="GP38" s="230"/>
      <c r="GQ38" s="230"/>
      <c r="GR38" s="230"/>
    </row>
    <row r="39" spans="1:200" x14ac:dyDescent="0.25">
      <c r="A39" t="s">
        <v>149</v>
      </c>
      <c r="B39" s="76" t="s">
        <v>113</v>
      </c>
      <c r="C39">
        <v>2</v>
      </c>
      <c r="D39" s="183">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6"/>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91">
        <v>147.72999999999999</v>
      </c>
      <c r="AT39" s="188">
        <v>1</v>
      </c>
      <c r="AU39" s="191">
        <v>0</v>
      </c>
      <c r="AV39" s="188">
        <v>0</v>
      </c>
      <c r="AW39" s="32">
        <v>0</v>
      </c>
      <c r="AX39" s="76">
        <v>0</v>
      </c>
      <c r="AY39" s="32">
        <f t="shared" si="2"/>
        <v>147.72999999999999</v>
      </c>
      <c r="AZ39" s="30" t="s">
        <v>117</v>
      </c>
      <c r="BA39" s="76">
        <v>98674</v>
      </c>
      <c r="BB39" s="192">
        <v>3531.8</v>
      </c>
      <c r="BC39" s="76">
        <v>2</v>
      </c>
      <c r="BD39" s="32">
        <v>0</v>
      </c>
      <c r="BE39" s="76">
        <v>0</v>
      </c>
      <c r="BF39" s="32">
        <v>0</v>
      </c>
      <c r="BG39" s="76">
        <v>0</v>
      </c>
      <c r="BH39" s="32">
        <f t="shared" si="3"/>
        <v>3531.8</v>
      </c>
      <c r="BI39" s="207" t="s">
        <v>113</v>
      </c>
      <c r="BJ39" s="208">
        <v>99323</v>
      </c>
      <c r="BK39" s="32">
        <v>74.38</v>
      </c>
      <c r="BL39" s="208">
        <v>1</v>
      </c>
      <c r="BM39" s="32">
        <v>0</v>
      </c>
      <c r="BN39" s="208">
        <v>0</v>
      </c>
      <c r="BO39" s="32">
        <f t="shared" si="4"/>
        <v>74.38</v>
      </c>
      <c r="BP39" s="76">
        <f t="shared" si="4"/>
        <v>1</v>
      </c>
      <c r="BQ39" s="32">
        <f t="shared" si="5"/>
        <v>148.76</v>
      </c>
      <c r="BR39" s="207" t="s">
        <v>117</v>
      </c>
      <c r="BS39" s="208">
        <v>98848</v>
      </c>
      <c r="BT39" s="32">
        <v>23.8</v>
      </c>
      <c r="BU39" s="208">
        <v>1</v>
      </c>
      <c r="BV39" s="32">
        <v>0</v>
      </c>
      <c r="BW39" s="208">
        <v>0</v>
      </c>
      <c r="BX39" s="32">
        <v>0</v>
      </c>
      <c r="BY39" s="208">
        <v>0</v>
      </c>
      <c r="BZ39" s="32">
        <f t="shared" si="6"/>
        <v>23.8</v>
      </c>
      <c r="CA39" s="207" t="s">
        <v>117</v>
      </c>
      <c r="CB39" s="208">
        <v>98550</v>
      </c>
      <c r="CC39" s="32">
        <v>34.15</v>
      </c>
      <c r="CD39" s="208">
        <v>1</v>
      </c>
      <c r="CE39" s="32">
        <v>0</v>
      </c>
      <c r="CF39" s="208">
        <v>0</v>
      </c>
      <c r="CG39" s="32">
        <v>0</v>
      </c>
      <c r="CH39" s="208">
        <v>0</v>
      </c>
      <c r="CI39" s="32">
        <f t="shared" si="7"/>
        <v>34.15</v>
      </c>
      <c r="CK39">
        <v>98908</v>
      </c>
      <c r="CL39" s="76" t="s">
        <v>120</v>
      </c>
      <c r="CM39" s="32">
        <v>1075.44</v>
      </c>
      <c r="CN39" s="76">
        <v>3</v>
      </c>
      <c r="CO39" s="32">
        <v>634.54999999999995</v>
      </c>
      <c r="CP39" s="76">
        <v>4</v>
      </c>
      <c r="CQ39" s="32">
        <v>87.66</v>
      </c>
      <c r="CR39" s="76">
        <v>1</v>
      </c>
      <c r="CS39" s="43">
        <f t="shared" si="8"/>
        <v>1797.65</v>
      </c>
      <c r="CT39" s="30">
        <v>98932</v>
      </c>
      <c r="CU39" s="76" t="s">
        <v>120</v>
      </c>
      <c r="CV39" s="32">
        <v>51.42</v>
      </c>
      <c r="CW39" s="76">
        <v>0</v>
      </c>
      <c r="CX39" s="32">
        <v>17.88</v>
      </c>
      <c r="CY39" s="76">
        <v>1</v>
      </c>
      <c r="CZ39" s="32">
        <v>0</v>
      </c>
      <c r="DA39" s="76">
        <v>0</v>
      </c>
      <c r="DB39" s="43">
        <f t="shared" si="9"/>
        <v>69.3</v>
      </c>
      <c r="DC39" s="30">
        <v>98932</v>
      </c>
      <c r="DD39" s="76" t="s">
        <v>120</v>
      </c>
      <c r="DE39" s="32">
        <v>24.76</v>
      </c>
      <c r="DF39" s="76">
        <v>0</v>
      </c>
      <c r="DG39" s="32">
        <v>51.42</v>
      </c>
      <c r="DH39" s="76">
        <v>0</v>
      </c>
      <c r="DI39" s="32">
        <v>17.88</v>
      </c>
      <c r="DJ39" s="76">
        <v>1</v>
      </c>
      <c r="DK39" s="32">
        <f t="shared" si="10"/>
        <v>94.06</v>
      </c>
      <c r="DL39" s="30">
        <v>98908</v>
      </c>
      <c r="DM39" s="76" t="s">
        <v>120</v>
      </c>
      <c r="DN39" s="32">
        <v>611.89</v>
      </c>
      <c r="DO39" s="76">
        <v>2</v>
      </c>
      <c r="DP39" s="32">
        <v>440.42</v>
      </c>
      <c r="DQ39" s="76">
        <v>1</v>
      </c>
      <c r="DR39" s="32">
        <v>833.88</v>
      </c>
      <c r="DS39" s="76">
        <v>6</v>
      </c>
      <c r="DT39" s="32">
        <f t="shared" si="11"/>
        <v>1886.19</v>
      </c>
      <c r="DU39" s="217">
        <v>98802</v>
      </c>
      <c r="DV39" s="32" t="s">
        <v>120</v>
      </c>
      <c r="DW39" s="32">
        <v>12.58</v>
      </c>
      <c r="DX39" s="208">
        <v>1</v>
      </c>
      <c r="DY39" s="32">
        <v>0</v>
      </c>
      <c r="DZ39" s="208">
        <v>0</v>
      </c>
      <c r="EA39" s="32">
        <v>0</v>
      </c>
      <c r="EB39" s="208">
        <v>0</v>
      </c>
      <c r="EC39" s="32">
        <f t="shared" si="12"/>
        <v>12.58</v>
      </c>
      <c r="ED39" s="217">
        <v>98942</v>
      </c>
      <c r="EE39" s="192" t="s">
        <v>120</v>
      </c>
      <c r="EF39" s="192">
        <v>43.71</v>
      </c>
      <c r="EG39" s="218">
        <v>0</v>
      </c>
      <c r="EH39" s="192">
        <v>86.6</v>
      </c>
      <c r="EI39" s="218">
        <v>0</v>
      </c>
      <c r="EJ39" s="192">
        <v>515.4</v>
      </c>
      <c r="EK39" s="208">
        <v>4</v>
      </c>
      <c r="EL39" s="32">
        <f t="shared" si="13"/>
        <v>645.71</v>
      </c>
      <c r="EM39" s="217">
        <v>98942</v>
      </c>
      <c r="EN39" s="32" t="s">
        <v>120</v>
      </c>
      <c r="EO39" s="32">
        <v>59.73</v>
      </c>
      <c r="EP39" s="208">
        <v>1</v>
      </c>
      <c r="EQ39" s="32">
        <v>43.71</v>
      </c>
      <c r="ER39" s="208">
        <v>0</v>
      </c>
      <c r="ES39" s="32">
        <v>602</v>
      </c>
      <c r="ET39" s="208">
        <v>4</v>
      </c>
      <c r="EU39" s="32">
        <f t="shared" si="14"/>
        <v>705.44</v>
      </c>
      <c r="FU39" s="155" t="s">
        <v>59</v>
      </c>
      <c r="FV39">
        <v>1</v>
      </c>
      <c r="FW39">
        <v>1</v>
      </c>
      <c r="FZ39">
        <v>1</v>
      </c>
      <c r="GB39">
        <v>2</v>
      </c>
      <c r="GI39" s="234" t="s">
        <v>59</v>
      </c>
      <c r="GJ39" s="231">
        <v>385.65</v>
      </c>
      <c r="GK39" s="231">
        <v>341.53</v>
      </c>
      <c r="GL39" s="231"/>
      <c r="GM39" s="231"/>
      <c r="GN39" s="231">
        <v>649.44000000000005</v>
      </c>
      <c r="GO39" s="231"/>
      <c r="GP39" s="231">
        <v>212.26</v>
      </c>
      <c r="GQ39" s="231"/>
      <c r="GR39" s="231"/>
    </row>
    <row r="40" spans="1:200" x14ac:dyDescent="0.25">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6"/>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91">
        <v>5055</v>
      </c>
      <c r="AT40" s="188">
        <v>1</v>
      </c>
      <c r="AU40" s="191">
        <v>6617.9</v>
      </c>
      <c r="AV40" s="188">
        <v>0</v>
      </c>
      <c r="AW40" s="32">
        <v>5885.14</v>
      </c>
      <c r="AX40" s="76">
        <v>2</v>
      </c>
      <c r="AY40" s="32">
        <f t="shared" si="2"/>
        <v>17558.04</v>
      </c>
      <c r="AZ40" s="30" t="s">
        <v>117</v>
      </c>
      <c r="BA40" s="76">
        <v>98801</v>
      </c>
      <c r="BB40" s="192">
        <v>3720.6</v>
      </c>
      <c r="BC40" s="76">
        <v>0</v>
      </c>
      <c r="BD40" s="32">
        <v>1178.58</v>
      </c>
      <c r="BE40" s="76">
        <v>0</v>
      </c>
      <c r="BF40" s="32">
        <v>258.25</v>
      </c>
      <c r="BG40" s="76">
        <v>1</v>
      </c>
      <c r="BH40" s="32">
        <f t="shared" si="3"/>
        <v>5157.43</v>
      </c>
      <c r="BI40" s="207" t="s">
        <v>113</v>
      </c>
      <c r="BJ40" s="208">
        <v>99336</v>
      </c>
      <c r="BK40" s="32">
        <v>381.3</v>
      </c>
      <c r="BL40" s="208">
        <v>1</v>
      </c>
      <c r="BM40" s="32">
        <v>0</v>
      </c>
      <c r="BN40" s="208">
        <v>0</v>
      </c>
      <c r="BO40" s="32">
        <f t="shared" si="4"/>
        <v>381.3</v>
      </c>
      <c r="BP40" s="76">
        <f t="shared" si="4"/>
        <v>1</v>
      </c>
      <c r="BQ40" s="32">
        <f t="shared" si="5"/>
        <v>762.6</v>
      </c>
      <c r="BR40" s="207" t="s">
        <v>117</v>
      </c>
      <c r="BS40" s="208">
        <v>98902</v>
      </c>
      <c r="BT40" s="32">
        <v>63.83</v>
      </c>
      <c r="BU40" s="208">
        <v>1</v>
      </c>
      <c r="BV40" s="32">
        <v>1.22</v>
      </c>
      <c r="BW40" s="208">
        <v>1</v>
      </c>
      <c r="BX40" s="32">
        <v>0</v>
      </c>
      <c r="BY40" s="208">
        <v>0</v>
      </c>
      <c r="BZ40" s="32">
        <f t="shared" si="6"/>
        <v>65.05</v>
      </c>
      <c r="CA40" s="207" t="s">
        <v>117</v>
      </c>
      <c r="CB40" s="208">
        <v>98625</v>
      </c>
      <c r="CC40" s="32">
        <v>60</v>
      </c>
      <c r="CD40" s="208">
        <v>1</v>
      </c>
      <c r="CE40" s="32">
        <v>0</v>
      </c>
      <c r="CF40" s="208">
        <v>0</v>
      </c>
      <c r="CG40" s="32">
        <v>0</v>
      </c>
      <c r="CH40" s="208">
        <v>0</v>
      </c>
      <c r="CI40" s="32">
        <f t="shared" si="7"/>
        <v>60</v>
      </c>
      <c r="CK40">
        <v>98930</v>
      </c>
      <c r="CL40" s="76" t="s">
        <v>120</v>
      </c>
      <c r="CM40" s="32">
        <v>273.61</v>
      </c>
      <c r="CN40" s="76">
        <v>3</v>
      </c>
      <c r="CO40" s="32">
        <v>0</v>
      </c>
      <c r="CP40" s="76">
        <v>0</v>
      </c>
      <c r="CQ40" s="32">
        <v>0</v>
      </c>
      <c r="CR40" s="76">
        <v>0</v>
      </c>
      <c r="CS40" s="43">
        <f t="shared" si="8"/>
        <v>273.61</v>
      </c>
      <c r="CT40" s="30">
        <v>98936</v>
      </c>
      <c r="CU40" s="76" t="s">
        <v>120</v>
      </c>
      <c r="CV40" s="32">
        <v>75.63</v>
      </c>
      <c r="CW40" s="76">
        <v>0</v>
      </c>
      <c r="CX40" s="32">
        <v>91.76</v>
      </c>
      <c r="CY40" s="76">
        <v>0</v>
      </c>
      <c r="CZ40" s="32">
        <v>513.82000000000005</v>
      </c>
      <c r="DA40" s="76">
        <v>1</v>
      </c>
      <c r="DB40" s="43">
        <f t="shared" si="9"/>
        <v>681.21</v>
      </c>
      <c r="DC40" s="30">
        <v>98942</v>
      </c>
      <c r="DD40" s="76" t="s">
        <v>120</v>
      </c>
      <c r="DE40" s="32">
        <v>192.16</v>
      </c>
      <c r="DF40" s="76">
        <v>2</v>
      </c>
      <c r="DG40" s="32">
        <v>119.3</v>
      </c>
      <c r="DH40" s="76">
        <v>1</v>
      </c>
      <c r="DI40" s="32">
        <v>2.15</v>
      </c>
      <c r="DJ40" s="76">
        <v>1</v>
      </c>
      <c r="DK40" s="32">
        <f t="shared" si="10"/>
        <v>313.60999999999996</v>
      </c>
      <c r="DL40" s="30">
        <v>98930</v>
      </c>
      <c r="DM40" s="76" t="s">
        <v>120</v>
      </c>
      <c r="DN40" s="32">
        <v>53.48</v>
      </c>
      <c r="DO40" s="76">
        <v>1</v>
      </c>
      <c r="DP40" s="32">
        <v>31.19</v>
      </c>
      <c r="DQ40" s="76">
        <v>1</v>
      </c>
      <c r="DR40" s="32">
        <v>0</v>
      </c>
      <c r="DS40" s="76">
        <v>0</v>
      </c>
      <c r="DT40" s="32">
        <f t="shared" si="11"/>
        <v>84.67</v>
      </c>
      <c r="DU40" s="217">
        <v>98901</v>
      </c>
      <c r="DV40" s="32" t="s">
        <v>120</v>
      </c>
      <c r="DW40" s="32">
        <v>375.15</v>
      </c>
      <c r="DX40" s="208">
        <v>5</v>
      </c>
      <c r="DY40" s="32">
        <v>426.1</v>
      </c>
      <c r="DZ40" s="208">
        <v>2</v>
      </c>
      <c r="EA40" s="32">
        <v>1072.58</v>
      </c>
      <c r="EB40" s="208">
        <v>7</v>
      </c>
      <c r="EC40" s="32">
        <f t="shared" si="12"/>
        <v>1873.83</v>
      </c>
      <c r="ED40" s="217">
        <v>98944</v>
      </c>
      <c r="EE40" s="192" t="s">
        <v>120</v>
      </c>
      <c r="EF40" s="192">
        <v>81.040000000000006</v>
      </c>
      <c r="EG40" s="218">
        <v>2</v>
      </c>
      <c r="EH40" s="192">
        <v>50.26</v>
      </c>
      <c r="EI40" s="218">
        <v>3</v>
      </c>
      <c r="EJ40" s="192">
        <v>299.86</v>
      </c>
      <c r="EK40" s="208">
        <v>2</v>
      </c>
      <c r="EL40" s="32">
        <f t="shared" si="13"/>
        <v>431.16</v>
      </c>
      <c r="EM40" s="217">
        <v>98944</v>
      </c>
      <c r="EN40" s="32" t="s">
        <v>120</v>
      </c>
      <c r="EO40" s="32">
        <v>57.6</v>
      </c>
      <c r="EP40" s="208">
        <v>1</v>
      </c>
      <c r="EQ40" s="32">
        <v>40.71</v>
      </c>
      <c r="ER40" s="208">
        <v>1</v>
      </c>
      <c r="ES40" s="32">
        <v>286.2</v>
      </c>
      <c r="ET40" s="208">
        <v>3</v>
      </c>
      <c r="EU40" s="32">
        <f t="shared" si="14"/>
        <v>384.51</v>
      </c>
      <c r="FU40" s="155" t="s">
        <v>143</v>
      </c>
      <c r="FV40">
        <v>3</v>
      </c>
      <c r="GB40">
        <v>3</v>
      </c>
      <c r="GC40">
        <v>2</v>
      </c>
      <c r="GD40">
        <v>4</v>
      </c>
      <c r="GI40" s="233" t="s">
        <v>143</v>
      </c>
      <c r="GJ40" s="230">
        <v>2321.92</v>
      </c>
      <c r="GK40" s="230"/>
      <c r="GL40" s="230"/>
      <c r="GM40" s="230"/>
      <c r="GN40" s="230"/>
      <c r="GO40" s="230"/>
      <c r="GP40" s="230">
        <v>840.8</v>
      </c>
      <c r="GQ40" s="230">
        <v>844.23</v>
      </c>
      <c r="GR40" s="230">
        <v>3376.48</v>
      </c>
    </row>
    <row r="41" spans="1:200" x14ac:dyDescent="0.25">
      <c r="A41" t="s">
        <v>152</v>
      </c>
      <c r="B41" s="76" t="s">
        <v>113</v>
      </c>
      <c r="C41">
        <v>4</v>
      </c>
      <c r="D41" s="183">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6"/>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91">
        <v>2508.4899999999998</v>
      </c>
      <c r="AT41" s="188">
        <v>2</v>
      </c>
      <c r="AU41" s="191">
        <v>220.58</v>
      </c>
      <c r="AV41" s="188">
        <v>0</v>
      </c>
      <c r="AW41" s="32">
        <v>3.25</v>
      </c>
      <c r="AX41" s="76">
        <v>1</v>
      </c>
      <c r="AY41" s="32">
        <f t="shared" si="2"/>
        <v>2732.3199999999997</v>
      </c>
      <c r="AZ41" s="30" t="s">
        <v>117</v>
      </c>
      <c r="BA41" s="76">
        <v>98837</v>
      </c>
      <c r="BB41" s="192">
        <v>0</v>
      </c>
      <c r="BC41" s="76">
        <v>0</v>
      </c>
      <c r="BD41" s="32">
        <v>0</v>
      </c>
      <c r="BE41" s="76">
        <v>0</v>
      </c>
      <c r="BF41" s="32">
        <v>491.56</v>
      </c>
      <c r="BG41" s="76">
        <v>1</v>
      </c>
      <c r="BH41" s="32">
        <f t="shared" si="3"/>
        <v>491.56</v>
      </c>
      <c r="BI41" s="207" t="s">
        <v>113</v>
      </c>
      <c r="BJ41" s="208">
        <v>99344</v>
      </c>
      <c r="BK41" s="32">
        <v>83.18</v>
      </c>
      <c r="BL41" s="208">
        <v>1</v>
      </c>
      <c r="BM41" s="32">
        <v>0</v>
      </c>
      <c r="BN41" s="208">
        <v>0</v>
      </c>
      <c r="BO41" s="32">
        <f t="shared" si="4"/>
        <v>83.18</v>
      </c>
      <c r="BP41" s="76">
        <f t="shared" si="4"/>
        <v>1</v>
      </c>
      <c r="BQ41" s="32">
        <f t="shared" si="5"/>
        <v>166.36</v>
      </c>
      <c r="BR41" s="207" t="s">
        <v>117</v>
      </c>
      <c r="BS41" s="208">
        <v>98903</v>
      </c>
      <c r="BT41" s="32">
        <v>435.44</v>
      </c>
      <c r="BU41" s="208">
        <v>0</v>
      </c>
      <c r="BV41" s="32">
        <v>911.86</v>
      </c>
      <c r="BW41" s="208">
        <v>1</v>
      </c>
      <c r="BX41" s="32">
        <v>16029.45</v>
      </c>
      <c r="BY41" s="208">
        <v>2</v>
      </c>
      <c r="BZ41" s="32">
        <f t="shared" si="6"/>
        <v>17376.75</v>
      </c>
      <c r="CA41" s="207" t="s">
        <v>117</v>
      </c>
      <c r="CB41" s="208">
        <v>98837</v>
      </c>
      <c r="CC41" s="32">
        <v>0</v>
      </c>
      <c r="CD41" s="208">
        <v>0</v>
      </c>
      <c r="CE41" s="32">
        <v>0</v>
      </c>
      <c r="CF41" s="208">
        <v>0</v>
      </c>
      <c r="CG41" s="32">
        <v>491.56</v>
      </c>
      <c r="CH41" s="208">
        <v>1</v>
      </c>
      <c r="CI41" s="32">
        <f t="shared" si="7"/>
        <v>491.56</v>
      </c>
      <c r="CK41">
        <v>98932</v>
      </c>
      <c r="CL41" s="76" t="s">
        <v>120</v>
      </c>
      <c r="CM41" s="32">
        <v>17.88</v>
      </c>
      <c r="CN41" s="76">
        <v>1</v>
      </c>
      <c r="CO41" s="32">
        <v>0</v>
      </c>
      <c r="CP41" s="76">
        <v>0</v>
      </c>
      <c r="CQ41" s="32">
        <v>0</v>
      </c>
      <c r="CR41" s="76">
        <v>0</v>
      </c>
      <c r="CS41" s="43">
        <f t="shared" si="8"/>
        <v>17.88</v>
      </c>
      <c r="CT41" s="30">
        <v>98942</v>
      </c>
      <c r="CU41" s="76" t="s">
        <v>120</v>
      </c>
      <c r="CV41" s="32">
        <v>259.56</v>
      </c>
      <c r="CW41" s="76">
        <v>3</v>
      </c>
      <c r="CX41" s="32">
        <v>2.15</v>
      </c>
      <c r="CY41" s="76">
        <v>1</v>
      </c>
      <c r="CZ41" s="32">
        <v>0</v>
      </c>
      <c r="DA41" s="76">
        <v>0</v>
      </c>
      <c r="DB41" s="43">
        <f t="shared" si="9"/>
        <v>261.70999999999998</v>
      </c>
      <c r="DC41" s="30">
        <v>98944</v>
      </c>
      <c r="DD41" s="76" t="s">
        <v>120</v>
      </c>
      <c r="DE41" s="32">
        <v>207.6</v>
      </c>
      <c r="DF41" s="76">
        <v>1</v>
      </c>
      <c r="DG41" s="32">
        <v>342.92</v>
      </c>
      <c r="DH41" s="76">
        <v>2</v>
      </c>
      <c r="DI41" s="32">
        <v>18.02</v>
      </c>
      <c r="DJ41" s="76">
        <v>1</v>
      </c>
      <c r="DK41" s="32">
        <f t="shared" si="10"/>
        <v>568.54</v>
      </c>
      <c r="DL41" s="30">
        <v>98932</v>
      </c>
      <c r="DM41" s="76" t="s">
        <v>120</v>
      </c>
      <c r="DN41" s="32">
        <v>27.76</v>
      </c>
      <c r="DO41" s="76">
        <v>1</v>
      </c>
      <c r="DP41" s="32">
        <v>24.76</v>
      </c>
      <c r="DQ41" s="76">
        <v>0</v>
      </c>
      <c r="DR41" s="32">
        <v>69.3</v>
      </c>
      <c r="DS41" s="76">
        <v>1</v>
      </c>
      <c r="DT41" s="32">
        <f t="shared" si="11"/>
        <v>121.82</v>
      </c>
      <c r="DU41" s="217">
        <v>98902</v>
      </c>
      <c r="DV41" s="32" t="s">
        <v>120</v>
      </c>
      <c r="DW41" s="32">
        <v>997.61</v>
      </c>
      <c r="DX41" s="208">
        <v>22</v>
      </c>
      <c r="DY41" s="32">
        <v>1215.3699999999999</v>
      </c>
      <c r="DZ41" s="208">
        <v>7</v>
      </c>
      <c r="EA41" s="32">
        <v>2833.58</v>
      </c>
      <c r="EB41" s="208">
        <v>18</v>
      </c>
      <c r="EC41" s="32">
        <f t="shared" si="12"/>
        <v>5046.5599999999995</v>
      </c>
      <c r="ED41" s="217">
        <v>98948</v>
      </c>
      <c r="EE41" s="192" t="s">
        <v>120</v>
      </c>
      <c r="EF41" s="192">
        <v>28.19</v>
      </c>
      <c r="EG41" s="218">
        <v>0</v>
      </c>
      <c r="EH41" s="192">
        <v>40.69</v>
      </c>
      <c r="EI41" s="218">
        <v>1</v>
      </c>
      <c r="EJ41" s="192">
        <v>189.8</v>
      </c>
      <c r="EK41" s="208">
        <v>2</v>
      </c>
      <c r="EL41" s="32">
        <f t="shared" si="13"/>
        <v>258.68</v>
      </c>
      <c r="EM41" s="217">
        <v>98948</v>
      </c>
      <c r="EN41" s="32" t="s">
        <v>120</v>
      </c>
      <c r="EO41" s="32">
        <v>27.05</v>
      </c>
      <c r="EP41" s="208">
        <v>1</v>
      </c>
      <c r="EQ41" s="32">
        <v>22.58</v>
      </c>
      <c r="ER41" s="208">
        <v>0</v>
      </c>
      <c r="ES41" s="32">
        <v>153.06</v>
      </c>
      <c r="ET41" s="208">
        <v>2</v>
      </c>
      <c r="EU41" s="32">
        <f t="shared" si="14"/>
        <v>202.69</v>
      </c>
      <c r="FU41" s="155" t="s">
        <v>77</v>
      </c>
      <c r="FV41">
        <v>1</v>
      </c>
      <c r="GI41" s="234" t="s">
        <v>77</v>
      </c>
      <c r="GJ41" s="231">
        <v>54.17</v>
      </c>
      <c r="GK41" s="231"/>
      <c r="GL41" s="231"/>
      <c r="GM41" s="231"/>
      <c r="GN41" s="231"/>
      <c r="GO41" s="231"/>
      <c r="GP41" s="231"/>
      <c r="GQ41" s="231"/>
      <c r="GR41" s="231"/>
    </row>
    <row r="42" spans="1:200" x14ac:dyDescent="0.25">
      <c r="A42" t="s">
        <v>153</v>
      </c>
      <c r="B42" s="76" t="s">
        <v>113</v>
      </c>
      <c r="M42" s="61" t="s">
        <v>111</v>
      </c>
      <c r="N42" s="76" t="s">
        <v>120</v>
      </c>
      <c r="O42">
        <v>163.85</v>
      </c>
      <c r="P42">
        <v>0</v>
      </c>
      <c r="Q42">
        <v>0</v>
      </c>
      <c r="R42">
        <v>581.76</v>
      </c>
      <c r="S42">
        <v>2265.98</v>
      </c>
      <c r="T42">
        <v>163.85</v>
      </c>
      <c r="U42">
        <v>0</v>
      </c>
      <c r="V42">
        <v>4737.34</v>
      </c>
      <c r="W42" s="186"/>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91">
        <v>60</v>
      </c>
      <c r="AT42" s="188">
        <v>1</v>
      </c>
      <c r="AU42" s="191">
        <v>0</v>
      </c>
      <c r="AV42" s="188">
        <v>0</v>
      </c>
      <c r="AW42" s="32">
        <v>0</v>
      </c>
      <c r="AX42" s="76">
        <v>0</v>
      </c>
      <c r="AY42" s="32">
        <f t="shared" si="2"/>
        <v>60</v>
      </c>
      <c r="AZ42" s="30" t="s">
        <v>117</v>
      </c>
      <c r="BA42" s="76">
        <v>98848</v>
      </c>
      <c r="BB42" s="192">
        <v>67.84</v>
      </c>
      <c r="BC42" s="76">
        <v>0</v>
      </c>
      <c r="BD42" s="32">
        <v>19.23</v>
      </c>
      <c r="BE42" s="76">
        <v>1</v>
      </c>
      <c r="BF42" s="32">
        <v>0</v>
      </c>
      <c r="BG42" s="76">
        <v>0</v>
      </c>
      <c r="BH42" s="32">
        <f t="shared" si="3"/>
        <v>87.070000000000007</v>
      </c>
      <c r="BI42" s="207" t="s">
        <v>113</v>
      </c>
      <c r="BJ42" s="208">
        <v>99350</v>
      </c>
      <c r="BK42" s="32">
        <v>34.409999999999997</v>
      </c>
      <c r="BL42" s="208">
        <v>1</v>
      </c>
      <c r="BM42" s="32">
        <v>13.83</v>
      </c>
      <c r="BN42" s="208">
        <v>0</v>
      </c>
      <c r="BO42" s="32">
        <f t="shared" si="4"/>
        <v>48.239999999999995</v>
      </c>
      <c r="BP42" s="76">
        <f t="shared" si="4"/>
        <v>1</v>
      </c>
      <c r="BQ42" s="32">
        <f t="shared" si="5"/>
        <v>96.47999999999999</v>
      </c>
      <c r="BR42" s="207" t="s">
        <v>117</v>
      </c>
      <c r="BS42" s="208">
        <v>98930</v>
      </c>
      <c r="BT42" s="32">
        <v>66.739999999999995</v>
      </c>
      <c r="BU42" s="208">
        <v>0</v>
      </c>
      <c r="BV42" s="32">
        <v>83.6</v>
      </c>
      <c r="BW42" s="208">
        <v>0</v>
      </c>
      <c r="BX42" s="32">
        <v>69.900000000000006</v>
      </c>
      <c r="BY42" s="208">
        <v>1</v>
      </c>
      <c r="BZ42" s="32">
        <f t="shared" si="6"/>
        <v>220.23999999999998</v>
      </c>
      <c r="CA42" s="207" t="s">
        <v>117</v>
      </c>
      <c r="CB42" s="208">
        <v>98848</v>
      </c>
      <c r="CC42" s="32">
        <v>23.8</v>
      </c>
      <c r="CD42" s="208">
        <v>1</v>
      </c>
      <c r="CE42" s="32">
        <v>0</v>
      </c>
      <c r="CF42" s="208">
        <v>0</v>
      </c>
      <c r="CG42" s="32">
        <v>0</v>
      </c>
      <c r="CH42" s="208">
        <v>0</v>
      </c>
      <c r="CI42" s="32">
        <f t="shared" si="7"/>
        <v>23.8</v>
      </c>
      <c r="CK42">
        <v>98936</v>
      </c>
      <c r="CL42" s="76" t="s">
        <v>120</v>
      </c>
      <c r="CM42" s="32">
        <v>91.76</v>
      </c>
      <c r="CN42" s="76">
        <v>0</v>
      </c>
      <c r="CO42" s="32">
        <v>104.44</v>
      </c>
      <c r="CP42" s="76">
        <v>0</v>
      </c>
      <c r="CQ42" s="32">
        <v>409.38</v>
      </c>
      <c r="CR42" s="76">
        <v>1</v>
      </c>
      <c r="CS42" s="43">
        <f t="shared" si="8"/>
        <v>605.57999999999993</v>
      </c>
      <c r="CT42" s="30">
        <v>98944</v>
      </c>
      <c r="CU42" s="76" t="s">
        <v>120</v>
      </c>
      <c r="CV42" s="32">
        <v>342.92</v>
      </c>
      <c r="CW42" s="76">
        <v>2</v>
      </c>
      <c r="CX42" s="32">
        <v>18.02</v>
      </c>
      <c r="CY42" s="76">
        <v>1</v>
      </c>
      <c r="CZ42" s="32">
        <v>0</v>
      </c>
      <c r="DA42" s="76">
        <v>0</v>
      </c>
      <c r="DB42" s="43">
        <f t="shared" si="9"/>
        <v>360.94</v>
      </c>
      <c r="DC42" s="30">
        <v>98948</v>
      </c>
      <c r="DD42" s="76" t="s">
        <v>120</v>
      </c>
      <c r="DE42" s="32">
        <v>310.37</v>
      </c>
      <c r="DF42" s="76">
        <v>3</v>
      </c>
      <c r="DG42" s="32">
        <v>308.25</v>
      </c>
      <c r="DH42" s="76">
        <v>1</v>
      </c>
      <c r="DI42" s="32">
        <v>17.13</v>
      </c>
      <c r="DJ42" s="76">
        <v>1</v>
      </c>
      <c r="DK42" s="32">
        <f t="shared" si="10"/>
        <v>635.75</v>
      </c>
      <c r="DL42" s="30">
        <v>98936</v>
      </c>
      <c r="DM42" s="76" t="s">
        <v>120</v>
      </c>
      <c r="DN42" s="32">
        <v>32.28</v>
      </c>
      <c r="DO42" s="76">
        <v>1</v>
      </c>
      <c r="DP42" s="32">
        <v>0</v>
      </c>
      <c r="DQ42" s="76">
        <v>0</v>
      </c>
      <c r="DR42" s="32">
        <v>0</v>
      </c>
      <c r="DS42" s="76">
        <v>0</v>
      </c>
      <c r="DT42" s="32">
        <f t="shared" si="11"/>
        <v>32.28</v>
      </c>
      <c r="DU42" s="217">
        <v>98903</v>
      </c>
      <c r="DV42" s="32" t="s">
        <v>120</v>
      </c>
      <c r="DW42" s="32">
        <v>36.590000000000003</v>
      </c>
      <c r="DX42" s="208">
        <v>3</v>
      </c>
      <c r="DY42" s="32">
        <v>32.22</v>
      </c>
      <c r="DZ42" s="208">
        <v>0</v>
      </c>
      <c r="EA42" s="32">
        <v>39.9</v>
      </c>
      <c r="EB42" s="208">
        <v>1</v>
      </c>
      <c r="EC42" s="32">
        <f t="shared" si="12"/>
        <v>108.71000000000001</v>
      </c>
      <c r="ED42" s="217">
        <v>99301</v>
      </c>
      <c r="EE42" s="192" t="s">
        <v>120</v>
      </c>
      <c r="EF42" s="192">
        <v>281.08</v>
      </c>
      <c r="EG42" s="218">
        <v>6</v>
      </c>
      <c r="EH42" s="192">
        <v>247.12</v>
      </c>
      <c r="EI42" s="218">
        <v>0</v>
      </c>
      <c r="EJ42" s="192">
        <v>234.13</v>
      </c>
      <c r="EK42" s="208">
        <v>9</v>
      </c>
      <c r="EL42" s="32">
        <f t="shared" si="13"/>
        <v>762.33</v>
      </c>
      <c r="EM42" s="217">
        <v>98953</v>
      </c>
      <c r="EN42" s="32" t="s">
        <v>120</v>
      </c>
      <c r="EO42" s="32">
        <v>5.3</v>
      </c>
      <c r="EP42" s="208">
        <v>1</v>
      </c>
      <c r="EQ42" s="32">
        <v>0</v>
      </c>
      <c r="ER42" s="208">
        <v>0</v>
      </c>
      <c r="ES42" s="32">
        <v>0</v>
      </c>
      <c r="ET42" s="208">
        <v>0</v>
      </c>
      <c r="EU42" s="32">
        <f t="shared" si="14"/>
        <v>5.3</v>
      </c>
      <c r="FU42" s="155" t="s">
        <v>144</v>
      </c>
      <c r="FY42">
        <v>1</v>
      </c>
      <c r="FZ42">
        <v>1</v>
      </c>
      <c r="GA42">
        <v>1</v>
      </c>
      <c r="GC42">
        <v>2</v>
      </c>
      <c r="GD42">
        <v>2</v>
      </c>
      <c r="GI42" s="233" t="s">
        <v>144</v>
      </c>
      <c r="GJ42" s="230"/>
      <c r="GK42" s="230"/>
      <c r="GL42" s="230"/>
      <c r="GM42" s="230">
        <v>206.06</v>
      </c>
      <c r="GN42" s="230">
        <v>537.1</v>
      </c>
      <c r="GO42" s="230">
        <v>641.4</v>
      </c>
      <c r="GP42" s="230"/>
      <c r="GQ42" s="230">
        <v>401.29</v>
      </c>
      <c r="GR42" s="230">
        <v>788.98</v>
      </c>
    </row>
    <row r="43" spans="1:200" x14ac:dyDescent="0.25">
      <c r="A43" t="s">
        <v>154</v>
      </c>
      <c r="B43" s="76" t="s">
        <v>113</v>
      </c>
      <c r="M43" s="61" t="s">
        <v>154</v>
      </c>
      <c r="N43" s="76" t="s">
        <v>120</v>
      </c>
      <c r="O43">
        <v>69.53</v>
      </c>
      <c r="P43">
        <v>0</v>
      </c>
      <c r="Q43">
        <v>0</v>
      </c>
      <c r="R43">
        <v>372.96</v>
      </c>
      <c r="S43">
        <v>67.62</v>
      </c>
      <c r="T43">
        <v>0</v>
      </c>
      <c r="U43">
        <v>0</v>
      </c>
      <c r="V43">
        <v>178.99</v>
      </c>
      <c r="W43" s="186"/>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91">
        <v>31.4</v>
      </c>
      <c r="AT43" s="188">
        <v>1</v>
      </c>
      <c r="AU43" s="191">
        <v>0</v>
      </c>
      <c r="AV43" s="188">
        <v>0</v>
      </c>
      <c r="AW43" s="32">
        <v>0</v>
      </c>
      <c r="AX43" s="76">
        <v>0</v>
      </c>
      <c r="AY43" s="32">
        <f t="shared" si="2"/>
        <v>31.4</v>
      </c>
      <c r="AZ43" s="30" t="s">
        <v>117</v>
      </c>
      <c r="BA43" s="76">
        <v>98902</v>
      </c>
      <c r="BB43" s="192">
        <v>2876.85</v>
      </c>
      <c r="BC43" s="76">
        <v>3</v>
      </c>
      <c r="BD43" s="32">
        <v>0</v>
      </c>
      <c r="BE43" s="76">
        <v>0</v>
      </c>
      <c r="BF43" s="32">
        <v>0</v>
      </c>
      <c r="BG43" s="76">
        <v>0</v>
      </c>
      <c r="BH43" s="32">
        <f t="shared" si="3"/>
        <v>2876.85</v>
      </c>
      <c r="BI43" s="207" t="s">
        <v>113</v>
      </c>
      <c r="BJ43" s="208">
        <v>99362</v>
      </c>
      <c r="BK43" s="32">
        <v>3686.69</v>
      </c>
      <c r="BL43" s="208">
        <v>2</v>
      </c>
      <c r="BM43" s="32">
        <v>125.91</v>
      </c>
      <c r="BN43" s="208">
        <v>0</v>
      </c>
      <c r="BO43" s="32">
        <f t="shared" si="4"/>
        <v>3812.6</v>
      </c>
      <c r="BP43" s="76">
        <f t="shared" si="4"/>
        <v>2</v>
      </c>
      <c r="BQ43" s="32">
        <f t="shared" si="5"/>
        <v>7625.2</v>
      </c>
      <c r="BR43" s="207" t="s">
        <v>117</v>
      </c>
      <c r="BS43" s="208">
        <v>98936</v>
      </c>
      <c r="BT43" s="32">
        <v>61.82</v>
      </c>
      <c r="BU43" s="208">
        <v>0</v>
      </c>
      <c r="BV43" s="32">
        <v>61.21</v>
      </c>
      <c r="BW43" s="208">
        <v>0</v>
      </c>
      <c r="BX43" s="32">
        <v>120.6</v>
      </c>
      <c r="BY43" s="208">
        <v>1</v>
      </c>
      <c r="BZ43" s="32">
        <f t="shared" si="6"/>
        <v>243.63</v>
      </c>
      <c r="CA43" s="207" t="s">
        <v>117</v>
      </c>
      <c r="CB43" s="208">
        <v>98903</v>
      </c>
      <c r="CC43" s="32">
        <v>486.79</v>
      </c>
      <c r="CD43" s="208">
        <v>2</v>
      </c>
      <c r="CE43" s="32">
        <v>435.44</v>
      </c>
      <c r="CF43" s="208">
        <v>0</v>
      </c>
      <c r="CG43" s="32">
        <v>16940.36</v>
      </c>
      <c r="CH43" s="208">
        <v>2</v>
      </c>
      <c r="CI43" s="32">
        <f t="shared" si="7"/>
        <v>17862.59</v>
      </c>
      <c r="CK43">
        <v>98942</v>
      </c>
      <c r="CL43" s="76" t="s">
        <v>120</v>
      </c>
      <c r="CM43" s="32">
        <v>141.18</v>
      </c>
      <c r="CN43" s="76">
        <v>1</v>
      </c>
      <c r="CO43" s="32">
        <v>187.44</v>
      </c>
      <c r="CP43" s="76">
        <v>0</v>
      </c>
      <c r="CQ43" s="32">
        <v>346.75</v>
      </c>
      <c r="CR43" s="76">
        <v>2</v>
      </c>
      <c r="CS43" s="43">
        <f t="shared" si="8"/>
        <v>675.37</v>
      </c>
      <c r="CT43" s="30">
        <v>98948</v>
      </c>
      <c r="CU43" s="76" t="s">
        <v>120</v>
      </c>
      <c r="CV43" s="32">
        <v>635.85</v>
      </c>
      <c r="CW43" s="76">
        <v>2</v>
      </c>
      <c r="CX43" s="32">
        <v>73.959999999999994</v>
      </c>
      <c r="CY43" s="76">
        <v>1</v>
      </c>
      <c r="CZ43" s="32">
        <v>425.71</v>
      </c>
      <c r="DA43" s="76">
        <v>1</v>
      </c>
      <c r="DB43" s="43">
        <f t="shared" si="9"/>
        <v>1135.52</v>
      </c>
      <c r="DC43" s="30">
        <v>99301</v>
      </c>
      <c r="DD43" s="76" t="s">
        <v>120</v>
      </c>
      <c r="DE43" s="32">
        <v>636.4</v>
      </c>
      <c r="DF43" s="76">
        <v>11</v>
      </c>
      <c r="DG43" s="32">
        <v>330.56</v>
      </c>
      <c r="DH43" s="76">
        <v>0</v>
      </c>
      <c r="DI43" s="32">
        <v>473.4</v>
      </c>
      <c r="DJ43" s="76">
        <v>5</v>
      </c>
      <c r="DK43" s="32">
        <f t="shared" si="10"/>
        <v>1440.3600000000001</v>
      </c>
      <c r="DL43" s="30">
        <v>98942</v>
      </c>
      <c r="DM43" s="76" t="s">
        <v>120</v>
      </c>
      <c r="DN43" s="32">
        <v>246.35</v>
      </c>
      <c r="DO43" s="76">
        <v>1</v>
      </c>
      <c r="DP43" s="32">
        <v>192.16</v>
      </c>
      <c r="DQ43" s="76">
        <v>2</v>
      </c>
      <c r="DR43" s="32">
        <v>121.45</v>
      </c>
      <c r="DS43" s="76">
        <v>2</v>
      </c>
      <c r="DT43" s="32">
        <f t="shared" si="11"/>
        <v>559.96</v>
      </c>
      <c r="DU43" s="217">
        <v>98908</v>
      </c>
      <c r="DV43" s="32" t="s">
        <v>120</v>
      </c>
      <c r="DW43" s="32">
        <v>220.28</v>
      </c>
      <c r="DX43" s="208">
        <v>0</v>
      </c>
      <c r="DY43" s="32">
        <v>384.65</v>
      </c>
      <c r="DZ43" s="208">
        <v>1</v>
      </c>
      <c r="EA43" s="32">
        <v>631.58000000000004</v>
      </c>
      <c r="EB43" s="208">
        <v>4</v>
      </c>
      <c r="EC43" s="32">
        <f t="shared" si="12"/>
        <v>1236.51</v>
      </c>
      <c r="ED43" s="217">
        <v>99323</v>
      </c>
      <c r="EE43" s="192" t="s">
        <v>120</v>
      </c>
      <c r="EF43" s="192">
        <v>5</v>
      </c>
      <c r="EG43" s="218">
        <v>0</v>
      </c>
      <c r="EH43" s="192">
        <v>5</v>
      </c>
      <c r="EI43" s="218">
        <v>0</v>
      </c>
      <c r="EJ43" s="192">
        <v>2.19</v>
      </c>
      <c r="EK43" s="208">
        <v>1</v>
      </c>
      <c r="EL43" s="32">
        <f t="shared" si="13"/>
        <v>12.19</v>
      </c>
      <c r="EM43" s="217">
        <v>99301</v>
      </c>
      <c r="EN43" s="32" t="s">
        <v>120</v>
      </c>
      <c r="EO43" s="32">
        <v>386.45</v>
      </c>
      <c r="EP43" s="208">
        <v>5</v>
      </c>
      <c r="EQ43" s="32">
        <v>234.92</v>
      </c>
      <c r="ER43" s="208">
        <v>4</v>
      </c>
      <c r="ES43" s="32">
        <v>410.84</v>
      </c>
      <c r="ET43" s="208">
        <v>8</v>
      </c>
      <c r="EU43" s="32">
        <f t="shared" si="14"/>
        <v>1032.21</v>
      </c>
      <c r="FU43" s="155" t="s">
        <v>95</v>
      </c>
      <c r="FV43">
        <v>1</v>
      </c>
      <c r="FX43">
        <v>2</v>
      </c>
      <c r="FY43">
        <v>1</v>
      </c>
      <c r="FZ43">
        <v>1</v>
      </c>
      <c r="GA43">
        <v>1</v>
      </c>
      <c r="GC43">
        <v>3</v>
      </c>
      <c r="GD43">
        <v>2</v>
      </c>
      <c r="GI43" s="234" t="s">
        <v>95</v>
      </c>
      <c r="GJ43" s="231">
        <v>377.87</v>
      </c>
      <c r="GK43" s="231"/>
      <c r="GL43" s="231">
        <v>184.6</v>
      </c>
      <c r="GM43" s="231">
        <v>265.83</v>
      </c>
      <c r="GN43" s="231">
        <v>370.29</v>
      </c>
      <c r="GO43" s="231">
        <v>135.80000000000001</v>
      </c>
      <c r="GP43" s="231"/>
      <c r="GQ43" s="231">
        <v>763.46</v>
      </c>
      <c r="GR43" s="231">
        <v>668.66</v>
      </c>
    </row>
    <row r="44" spans="1:200" x14ac:dyDescent="0.25">
      <c r="A44" t="s">
        <v>65</v>
      </c>
      <c r="B44" s="76" t="s">
        <v>113</v>
      </c>
      <c r="C44">
        <v>6</v>
      </c>
      <c r="D44" s="183">
        <v>5</v>
      </c>
      <c r="E44">
        <v>17216.78</v>
      </c>
      <c r="F44">
        <v>0</v>
      </c>
      <c r="G44">
        <v>0</v>
      </c>
      <c r="H44">
        <v>17216.78</v>
      </c>
      <c r="I44">
        <v>19980.05</v>
      </c>
      <c r="J44">
        <v>0</v>
      </c>
      <c r="K44">
        <v>0</v>
      </c>
      <c r="L44">
        <v>19980.05</v>
      </c>
      <c r="M44" s="61" t="s">
        <v>65</v>
      </c>
      <c r="N44" s="76" t="s">
        <v>120</v>
      </c>
      <c r="O44"/>
      <c r="P44"/>
      <c r="Q44"/>
      <c r="R44"/>
      <c r="S44"/>
      <c r="T44"/>
      <c r="U44"/>
      <c r="V44"/>
      <c r="W44" s="186"/>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91">
        <v>16580.45</v>
      </c>
      <c r="AT44" s="188">
        <v>0</v>
      </c>
      <c r="AU44" s="191">
        <v>35735.19</v>
      </c>
      <c r="AV44" s="188">
        <v>2</v>
      </c>
      <c r="AW44" s="32">
        <v>0</v>
      </c>
      <c r="AX44" s="76">
        <v>0</v>
      </c>
      <c r="AY44" s="32">
        <f t="shared" si="2"/>
        <v>52315.64</v>
      </c>
      <c r="AZ44" s="30" t="s">
        <v>117</v>
      </c>
      <c r="BA44" s="76">
        <v>98903</v>
      </c>
      <c r="BB44" s="192">
        <v>3832.35</v>
      </c>
      <c r="BC44" s="76">
        <v>2</v>
      </c>
      <c r="BD44" s="32">
        <v>1844.33</v>
      </c>
      <c r="BE44" s="76">
        <v>0</v>
      </c>
      <c r="BF44" s="32">
        <v>12503.04</v>
      </c>
      <c r="BG44" s="76">
        <v>2</v>
      </c>
      <c r="BH44" s="32">
        <f t="shared" si="3"/>
        <v>18179.72</v>
      </c>
      <c r="BI44" s="207" t="s">
        <v>117</v>
      </c>
      <c r="BJ44" s="208">
        <v>98223</v>
      </c>
      <c r="BK44" s="32">
        <v>29945.3</v>
      </c>
      <c r="BL44" s="208">
        <v>3</v>
      </c>
      <c r="BM44" s="32">
        <v>0</v>
      </c>
      <c r="BN44" s="208">
        <v>0</v>
      </c>
      <c r="BO44" s="32">
        <f t="shared" si="4"/>
        <v>29945.3</v>
      </c>
      <c r="BP44" s="76">
        <f t="shared" si="4"/>
        <v>3</v>
      </c>
      <c r="BQ44" s="32">
        <f t="shared" si="5"/>
        <v>59890.6</v>
      </c>
      <c r="BR44" s="207" t="s">
        <v>117</v>
      </c>
      <c r="BS44" s="208">
        <v>98944</v>
      </c>
      <c r="BT44" s="32">
        <v>116.73</v>
      </c>
      <c r="BU44" s="208">
        <v>0</v>
      </c>
      <c r="BV44" s="32">
        <v>122.03</v>
      </c>
      <c r="BW44" s="208">
        <v>0</v>
      </c>
      <c r="BX44" s="32">
        <v>2767.51</v>
      </c>
      <c r="BY44" s="208">
        <v>1</v>
      </c>
      <c r="BZ44" s="32">
        <f t="shared" si="6"/>
        <v>3006.2700000000004</v>
      </c>
      <c r="CA44" s="207" t="s">
        <v>117</v>
      </c>
      <c r="CB44" s="208">
        <v>98930</v>
      </c>
      <c r="CC44" s="32">
        <v>197.65</v>
      </c>
      <c r="CD44" s="208">
        <v>2</v>
      </c>
      <c r="CE44" s="32">
        <v>66.739999999999995</v>
      </c>
      <c r="CF44" s="208">
        <v>0</v>
      </c>
      <c r="CG44" s="32">
        <v>153.5</v>
      </c>
      <c r="CH44" s="208">
        <v>1</v>
      </c>
      <c r="CI44" s="32">
        <f t="shared" si="7"/>
        <v>417.89</v>
      </c>
      <c r="CK44">
        <v>98944</v>
      </c>
      <c r="CL44" s="76" t="s">
        <v>120</v>
      </c>
      <c r="CM44" s="32">
        <v>18.02</v>
      </c>
      <c r="CN44" s="76">
        <v>1</v>
      </c>
      <c r="CO44" s="32">
        <v>0</v>
      </c>
      <c r="CP44" s="76">
        <v>0</v>
      </c>
      <c r="CQ44" s="32">
        <v>0</v>
      </c>
      <c r="CR44" s="76">
        <v>0</v>
      </c>
      <c r="CS44" s="43">
        <f t="shared" si="8"/>
        <v>18.02</v>
      </c>
      <c r="CT44" s="30">
        <v>98951</v>
      </c>
      <c r="CU44" s="76" t="s">
        <v>120</v>
      </c>
      <c r="CV44" s="32">
        <v>139.41</v>
      </c>
      <c r="CW44" s="76">
        <v>1</v>
      </c>
      <c r="CX44" s="32">
        <v>0</v>
      </c>
      <c r="CY44" s="76">
        <v>0</v>
      </c>
      <c r="CZ44" s="32">
        <v>0</v>
      </c>
      <c r="DA44" s="76">
        <v>0</v>
      </c>
      <c r="DB44" s="43">
        <f t="shared" si="9"/>
        <v>139.41</v>
      </c>
      <c r="DC44" s="30">
        <v>99324</v>
      </c>
      <c r="DD44" s="76" t="s">
        <v>120</v>
      </c>
      <c r="DE44" s="32">
        <v>168.72</v>
      </c>
      <c r="DF44" s="76">
        <v>2</v>
      </c>
      <c r="DG44" s="32">
        <v>31.31</v>
      </c>
      <c r="DH44" s="76">
        <v>1</v>
      </c>
      <c r="DI44" s="32">
        <v>0</v>
      </c>
      <c r="DJ44" s="76">
        <v>0</v>
      </c>
      <c r="DK44" s="32">
        <f t="shared" si="10"/>
        <v>200.03</v>
      </c>
      <c r="DL44" s="30">
        <v>98944</v>
      </c>
      <c r="DM44" s="76" t="s">
        <v>120</v>
      </c>
      <c r="DN44" s="32">
        <v>249.22</v>
      </c>
      <c r="DO44" s="76">
        <v>2</v>
      </c>
      <c r="DP44" s="32">
        <v>154.35</v>
      </c>
      <c r="DQ44" s="76">
        <v>1</v>
      </c>
      <c r="DR44" s="32">
        <v>286.19</v>
      </c>
      <c r="DS44" s="76">
        <v>2</v>
      </c>
      <c r="DT44" s="32">
        <f t="shared" si="11"/>
        <v>689.76</v>
      </c>
      <c r="DU44" s="217">
        <v>98930</v>
      </c>
      <c r="DV44" s="32" t="s">
        <v>120</v>
      </c>
      <c r="DW44" s="32">
        <v>27.83</v>
      </c>
      <c r="DX44" s="208">
        <v>0</v>
      </c>
      <c r="DY44" s="32">
        <v>38.53</v>
      </c>
      <c r="DZ44" s="208">
        <v>1</v>
      </c>
      <c r="EA44" s="32">
        <v>0</v>
      </c>
      <c r="EB44" s="208">
        <v>0</v>
      </c>
      <c r="EC44" s="32">
        <f t="shared" si="12"/>
        <v>66.36</v>
      </c>
      <c r="ED44" s="217">
        <v>99324</v>
      </c>
      <c r="EE44" s="192" t="s">
        <v>120</v>
      </c>
      <c r="EF44" s="192">
        <v>38.47</v>
      </c>
      <c r="EG44" s="218">
        <v>0</v>
      </c>
      <c r="EH44" s="192">
        <v>57.28</v>
      </c>
      <c r="EI44" s="218">
        <v>1</v>
      </c>
      <c r="EJ44" s="192">
        <v>19.23</v>
      </c>
      <c r="EK44" s="208">
        <v>1</v>
      </c>
      <c r="EL44" s="32">
        <f t="shared" si="13"/>
        <v>114.98</v>
      </c>
      <c r="EM44" s="217">
        <v>99336</v>
      </c>
      <c r="EN44" s="32" t="s">
        <v>120</v>
      </c>
      <c r="EO44" s="32">
        <v>78.150000000000006</v>
      </c>
      <c r="EP44" s="208">
        <v>3</v>
      </c>
      <c r="EQ44" s="32">
        <v>37.53</v>
      </c>
      <c r="ER44" s="208">
        <v>0</v>
      </c>
      <c r="ES44" s="32">
        <v>73.7</v>
      </c>
      <c r="ET44" s="208">
        <v>1</v>
      </c>
      <c r="EU44" s="32">
        <f t="shared" si="14"/>
        <v>189.38</v>
      </c>
      <c r="FU44" s="155" t="s">
        <v>54</v>
      </c>
      <c r="GB44">
        <v>1</v>
      </c>
      <c r="GC44">
        <v>2</v>
      </c>
      <c r="GI44" s="233" t="s">
        <v>54</v>
      </c>
      <c r="GJ44" s="230"/>
      <c r="GK44" s="230"/>
      <c r="GL44" s="230"/>
      <c r="GM44" s="230"/>
      <c r="GN44" s="230"/>
      <c r="GO44" s="230"/>
      <c r="GP44" s="230">
        <v>174.31</v>
      </c>
      <c r="GQ44" s="230">
        <v>322.79000000000002</v>
      </c>
      <c r="GR44" s="230"/>
    </row>
    <row r="45" spans="1:200" x14ac:dyDescent="0.25">
      <c r="A45" t="s">
        <v>155</v>
      </c>
      <c r="B45" s="76" t="s">
        <v>113</v>
      </c>
      <c r="C45">
        <v>2</v>
      </c>
      <c r="D45" s="183">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6"/>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91">
        <v>4590.57</v>
      </c>
      <c r="AT45" s="188">
        <v>2</v>
      </c>
      <c r="AU45" s="191">
        <v>0</v>
      </c>
      <c r="AV45" s="188">
        <v>0</v>
      </c>
      <c r="AW45" s="32">
        <v>0</v>
      </c>
      <c r="AX45" s="76">
        <v>0</v>
      </c>
      <c r="AY45" s="32">
        <f t="shared" si="2"/>
        <v>4590.57</v>
      </c>
      <c r="AZ45" s="30" t="s">
        <v>117</v>
      </c>
      <c r="BA45" s="76">
        <v>98930</v>
      </c>
      <c r="BB45" s="192">
        <v>136.63999999999999</v>
      </c>
      <c r="BC45" s="76">
        <v>1</v>
      </c>
      <c r="BD45" s="32">
        <v>0</v>
      </c>
      <c r="BE45" s="76">
        <v>0</v>
      </c>
      <c r="BF45" s="32">
        <v>0</v>
      </c>
      <c r="BG45" s="76">
        <v>0</v>
      </c>
      <c r="BH45" s="32">
        <f t="shared" si="3"/>
        <v>136.63999999999999</v>
      </c>
      <c r="BI45" s="207" t="s">
        <v>117</v>
      </c>
      <c r="BJ45" s="208">
        <v>98225</v>
      </c>
      <c r="BK45" s="32">
        <v>366.09</v>
      </c>
      <c r="BL45" s="208">
        <v>1</v>
      </c>
      <c r="BM45" s="32">
        <v>4208.41</v>
      </c>
      <c r="BN45" s="208">
        <v>0</v>
      </c>
      <c r="BO45" s="32">
        <f t="shared" si="4"/>
        <v>4574.5</v>
      </c>
      <c r="BP45" s="76">
        <f t="shared" si="4"/>
        <v>1</v>
      </c>
      <c r="BQ45" s="32">
        <f t="shared" si="5"/>
        <v>9149</v>
      </c>
      <c r="BR45" s="207" t="s">
        <v>117</v>
      </c>
      <c r="BS45" s="208">
        <v>98951</v>
      </c>
      <c r="BT45" s="32">
        <v>2364.4</v>
      </c>
      <c r="BU45" s="208">
        <v>0</v>
      </c>
      <c r="BV45" s="32">
        <v>7098.61</v>
      </c>
      <c r="BW45" s="208">
        <v>2</v>
      </c>
      <c r="BX45" s="32">
        <v>0</v>
      </c>
      <c r="BY45" s="208">
        <v>0</v>
      </c>
      <c r="BZ45" s="32">
        <f t="shared" si="6"/>
        <v>9463.01</v>
      </c>
      <c r="CA45" s="207" t="s">
        <v>117</v>
      </c>
      <c r="CB45" s="208">
        <v>98936</v>
      </c>
      <c r="CC45" s="32">
        <v>62.44</v>
      </c>
      <c r="CD45" s="208">
        <v>0</v>
      </c>
      <c r="CE45" s="32">
        <v>61.82</v>
      </c>
      <c r="CF45" s="208">
        <v>0</v>
      </c>
      <c r="CG45" s="32">
        <v>181.81</v>
      </c>
      <c r="CH45" s="208">
        <v>1</v>
      </c>
      <c r="CI45" s="32">
        <f t="shared" si="7"/>
        <v>306.07</v>
      </c>
      <c r="CK45">
        <v>98948</v>
      </c>
      <c r="CL45" s="76" t="s">
        <v>120</v>
      </c>
      <c r="CM45" s="32">
        <v>675.05</v>
      </c>
      <c r="CN45" s="76">
        <v>5</v>
      </c>
      <c r="CO45" s="32">
        <v>38.08</v>
      </c>
      <c r="CP45" s="76">
        <v>0</v>
      </c>
      <c r="CQ45" s="32">
        <v>387.63</v>
      </c>
      <c r="CR45" s="76">
        <v>1</v>
      </c>
      <c r="CS45" s="43">
        <f t="shared" si="8"/>
        <v>1100.76</v>
      </c>
      <c r="CT45" s="30">
        <v>99301</v>
      </c>
      <c r="CU45" s="76" t="s">
        <v>120</v>
      </c>
      <c r="CV45" s="32">
        <v>1549.71</v>
      </c>
      <c r="CW45" s="76">
        <v>14</v>
      </c>
      <c r="CX45" s="32">
        <v>172.3</v>
      </c>
      <c r="CY45" s="76">
        <v>3</v>
      </c>
      <c r="CZ45" s="32">
        <v>93.27</v>
      </c>
      <c r="DA45" s="76">
        <v>1</v>
      </c>
      <c r="DB45" s="43">
        <f t="shared" si="9"/>
        <v>1815.28</v>
      </c>
      <c r="DC45" s="30">
        <v>99336</v>
      </c>
      <c r="DD45" s="76" t="s">
        <v>120</v>
      </c>
      <c r="DE45" s="32">
        <v>63.46</v>
      </c>
      <c r="DF45" s="76">
        <v>2</v>
      </c>
      <c r="DG45" s="32">
        <v>102.94</v>
      </c>
      <c r="DH45" s="76">
        <v>0</v>
      </c>
      <c r="DI45" s="32">
        <v>124.22</v>
      </c>
      <c r="DJ45" s="76">
        <v>1</v>
      </c>
      <c r="DK45" s="32">
        <f t="shared" si="10"/>
        <v>290.62</v>
      </c>
      <c r="DL45" s="30">
        <v>98948</v>
      </c>
      <c r="DM45" s="76" t="s">
        <v>120</v>
      </c>
      <c r="DN45" s="32">
        <v>237.11</v>
      </c>
      <c r="DO45" s="76">
        <v>3</v>
      </c>
      <c r="DP45" s="32">
        <v>232.74</v>
      </c>
      <c r="DQ45" s="76">
        <v>2</v>
      </c>
      <c r="DR45" s="32">
        <v>325.38</v>
      </c>
      <c r="DS45" s="76">
        <v>2</v>
      </c>
      <c r="DT45" s="32">
        <f t="shared" si="11"/>
        <v>795.23</v>
      </c>
      <c r="DU45" s="217">
        <v>98932</v>
      </c>
      <c r="DV45" s="32" t="s">
        <v>120</v>
      </c>
      <c r="DW45" s="32">
        <v>23.33</v>
      </c>
      <c r="DX45" s="208">
        <v>1</v>
      </c>
      <c r="DY45" s="32">
        <v>20.32</v>
      </c>
      <c r="DZ45" s="208">
        <v>0</v>
      </c>
      <c r="EA45" s="32">
        <v>94.06</v>
      </c>
      <c r="EB45" s="208">
        <v>1</v>
      </c>
      <c r="EC45" s="32">
        <f t="shared" si="12"/>
        <v>137.71</v>
      </c>
      <c r="ED45" s="217">
        <v>99336</v>
      </c>
      <c r="EE45" s="192" t="s">
        <v>120</v>
      </c>
      <c r="EF45" s="192">
        <v>71.56</v>
      </c>
      <c r="EG45" s="218">
        <v>1</v>
      </c>
      <c r="EH45" s="192">
        <v>101.48</v>
      </c>
      <c r="EI45" s="218">
        <v>1</v>
      </c>
      <c r="EJ45" s="192">
        <v>75.989999999999995</v>
      </c>
      <c r="EK45" s="208">
        <v>2</v>
      </c>
      <c r="EL45" s="32">
        <f t="shared" si="13"/>
        <v>249.03000000000003</v>
      </c>
      <c r="EM45" s="217">
        <v>99337</v>
      </c>
      <c r="EN45" s="32" t="s">
        <v>120</v>
      </c>
      <c r="EO45" s="32">
        <v>19.829999999999998</v>
      </c>
      <c r="EP45" s="208">
        <v>0</v>
      </c>
      <c r="EQ45" s="32">
        <v>22.03</v>
      </c>
      <c r="ER45" s="208">
        <v>0</v>
      </c>
      <c r="ES45" s="32">
        <v>121.25</v>
      </c>
      <c r="ET45" s="208">
        <v>1</v>
      </c>
      <c r="EU45" s="32">
        <f t="shared" si="14"/>
        <v>163.11000000000001</v>
      </c>
      <c r="FU45" s="155" t="s">
        <v>67</v>
      </c>
      <c r="GI45" s="234" t="s">
        <v>67</v>
      </c>
      <c r="GJ45" s="231"/>
      <c r="GK45" s="231"/>
      <c r="GL45" s="231"/>
      <c r="GM45" s="231"/>
      <c r="GN45" s="231"/>
      <c r="GO45" s="231"/>
      <c r="GP45" s="231"/>
      <c r="GQ45" s="231"/>
      <c r="GR45" s="231"/>
    </row>
    <row r="46" spans="1:200" x14ac:dyDescent="0.25">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6"/>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91">
        <v>60.01</v>
      </c>
      <c r="AT46" s="188">
        <v>0</v>
      </c>
      <c r="AU46" s="191">
        <v>1.22</v>
      </c>
      <c r="AV46" s="188">
        <v>1</v>
      </c>
      <c r="AW46" s="32">
        <v>0</v>
      </c>
      <c r="AX46" s="76">
        <v>0</v>
      </c>
      <c r="AY46" s="32">
        <f t="shared" si="2"/>
        <v>61.23</v>
      </c>
      <c r="AZ46" s="30" t="s">
        <v>117</v>
      </c>
      <c r="BA46" s="76">
        <v>98936</v>
      </c>
      <c r="BB46" s="192">
        <v>390.81</v>
      </c>
      <c r="BC46" s="76">
        <v>1</v>
      </c>
      <c r="BD46" s="32">
        <v>60</v>
      </c>
      <c r="BE46" s="76">
        <v>1</v>
      </c>
      <c r="BF46" s="32">
        <v>0</v>
      </c>
      <c r="BG46" s="76">
        <v>0</v>
      </c>
      <c r="BH46" s="32">
        <f t="shared" si="3"/>
        <v>450.81</v>
      </c>
      <c r="BI46" s="207" t="s">
        <v>117</v>
      </c>
      <c r="BJ46" s="208">
        <v>98230</v>
      </c>
      <c r="BK46" s="32">
        <v>0</v>
      </c>
      <c r="BL46" s="208">
        <v>0</v>
      </c>
      <c r="BM46" s="32">
        <v>512.76</v>
      </c>
      <c r="BN46" s="208">
        <v>0</v>
      </c>
      <c r="BO46" s="32">
        <f t="shared" si="4"/>
        <v>512.76</v>
      </c>
      <c r="BP46" s="76">
        <f t="shared" si="4"/>
        <v>0</v>
      </c>
      <c r="BQ46" s="32">
        <f t="shared" si="5"/>
        <v>1025.52</v>
      </c>
      <c r="BR46" s="207" t="s">
        <v>117</v>
      </c>
      <c r="BS46" s="208">
        <v>99301</v>
      </c>
      <c r="BT46" s="32">
        <v>91.28</v>
      </c>
      <c r="BU46" s="208">
        <v>1</v>
      </c>
      <c r="BV46" s="32">
        <v>0</v>
      </c>
      <c r="BW46" s="208">
        <v>0</v>
      </c>
      <c r="BX46" s="32">
        <v>0</v>
      </c>
      <c r="BY46" s="208">
        <v>0</v>
      </c>
      <c r="BZ46" s="32">
        <f t="shared" si="6"/>
        <v>91.28</v>
      </c>
      <c r="CA46" s="207" t="s">
        <v>117</v>
      </c>
      <c r="CB46" s="208">
        <v>98944</v>
      </c>
      <c r="CC46" s="32">
        <v>121.61</v>
      </c>
      <c r="CD46" s="208">
        <v>0</v>
      </c>
      <c r="CE46" s="32">
        <v>116.73</v>
      </c>
      <c r="CF46" s="208">
        <v>0</v>
      </c>
      <c r="CG46" s="32">
        <v>2889.5400000000004</v>
      </c>
      <c r="CH46" s="208">
        <v>1</v>
      </c>
      <c r="CI46" s="32">
        <f t="shared" si="7"/>
        <v>3127.8800000000006</v>
      </c>
      <c r="CK46">
        <v>99301</v>
      </c>
      <c r="CL46" s="76" t="s">
        <v>120</v>
      </c>
      <c r="CM46" s="32">
        <v>577.36</v>
      </c>
      <c r="CN46" s="76">
        <v>4</v>
      </c>
      <c r="CO46" s="32">
        <v>986.28</v>
      </c>
      <c r="CP46" s="76">
        <v>7</v>
      </c>
      <c r="CQ46" s="32">
        <v>0</v>
      </c>
      <c r="CR46" s="76">
        <v>0</v>
      </c>
      <c r="CS46" s="43">
        <f t="shared" si="8"/>
        <v>1563.6399999999999</v>
      </c>
      <c r="CT46" s="30">
        <v>99324</v>
      </c>
      <c r="CU46" s="76" t="s">
        <v>120</v>
      </c>
      <c r="CV46" s="32">
        <v>70.81</v>
      </c>
      <c r="CW46" s="76">
        <v>3</v>
      </c>
      <c r="CX46" s="32">
        <v>0</v>
      </c>
      <c r="CY46" s="76">
        <v>0</v>
      </c>
      <c r="CZ46" s="32">
        <v>0</v>
      </c>
      <c r="DA46" s="76">
        <v>0</v>
      </c>
      <c r="DB46" s="43">
        <f t="shared" si="9"/>
        <v>70.81</v>
      </c>
      <c r="DC46" s="30">
        <v>99337</v>
      </c>
      <c r="DD46" s="76" t="s">
        <v>120</v>
      </c>
      <c r="DE46" s="32">
        <v>103.41</v>
      </c>
      <c r="DF46" s="76">
        <v>2</v>
      </c>
      <c r="DG46" s="32">
        <v>0</v>
      </c>
      <c r="DH46" s="76">
        <v>0</v>
      </c>
      <c r="DI46" s="32">
        <v>0</v>
      </c>
      <c r="DJ46" s="76">
        <v>0</v>
      </c>
      <c r="DK46" s="32">
        <f t="shared" si="10"/>
        <v>103.41</v>
      </c>
      <c r="DL46" s="30">
        <v>99301</v>
      </c>
      <c r="DM46" s="76" t="s">
        <v>120</v>
      </c>
      <c r="DN46" s="32">
        <v>458.46</v>
      </c>
      <c r="DO46" s="76">
        <v>10</v>
      </c>
      <c r="DP46" s="32">
        <v>177.9</v>
      </c>
      <c r="DQ46" s="76">
        <v>6</v>
      </c>
      <c r="DR46" s="32">
        <v>163.31</v>
      </c>
      <c r="DS46" s="76">
        <v>2</v>
      </c>
      <c r="DT46" s="32">
        <f t="shared" si="11"/>
        <v>799.67000000000007</v>
      </c>
      <c r="DU46" s="217">
        <v>98942</v>
      </c>
      <c r="DV46" s="32" t="s">
        <v>120</v>
      </c>
      <c r="DW46" s="32">
        <v>101.55</v>
      </c>
      <c r="DX46" s="208">
        <v>0</v>
      </c>
      <c r="DY46" s="32">
        <v>246.35</v>
      </c>
      <c r="DZ46" s="208">
        <v>1</v>
      </c>
      <c r="EA46" s="32">
        <v>313.61</v>
      </c>
      <c r="EB46" s="208">
        <v>4</v>
      </c>
      <c r="EC46" s="32">
        <f t="shared" si="12"/>
        <v>661.51</v>
      </c>
      <c r="ED46" s="217">
        <v>99337</v>
      </c>
      <c r="EE46" s="192" t="s">
        <v>120</v>
      </c>
      <c r="EF46" s="192">
        <v>22.03</v>
      </c>
      <c r="EG46" s="218">
        <v>0</v>
      </c>
      <c r="EH46" s="192">
        <v>38.619999999999997</v>
      </c>
      <c r="EI46" s="218">
        <v>0</v>
      </c>
      <c r="EJ46" s="192">
        <v>82.63</v>
      </c>
      <c r="EK46" s="208">
        <v>1</v>
      </c>
      <c r="EL46" s="32">
        <f t="shared" si="13"/>
        <v>143.28</v>
      </c>
      <c r="EM46" s="217">
        <v>99344</v>
      </c>
      <c r="EN46" s="32" t="s">
        <v>120</v>
      </c>
      <c r="EO46" s="32">
        <v>164.04</v>
      </c>
      <c r="EP46" s="208">
        <v>4</v>
      </c>
      <c r="EQ46" s="32">
        <v>74.75</v>
      </c>
      <c r="ER46" s="208">
        <v>1</v>
      </c>
      <c r="ES46" s="32">
        <v>429.94</v>
      </c>
      <c r="ET46" s="208">
        <v>4</v>
      </c>
      <c r="EU46" s="32">
        <f t="shared" si="14"/>
        <v>668.73</v>
      </c>
      <c r="FU46" s="155" t="s">
        <v>145</v>
      </c>
      <c r="FX46">
        <v>2</v>
      </c>
      <c r="FZ46">
        <v>3</v>
      </c>
      <c r="GC46">
        <v>1</v>
      </c>
      <c r="GD46">
        <v>1</v>
      </c>
      <c r="GI46" s="233" t="s">
        <v>145</v>
      </c>
      <c r="GJ46" s="230"/>
      <c r="GK46" s="230"/>
      <c r="GL46" s="230">
        <v>917.65</v>
      </c>
      <c r="GM46" s="230"/>
      <c r="GN46" s="230">
        <v>1687.79</v>
      </c>
      <c r="GO46" s="230"/>
      <c r="GP46" s="230"/>
      <c r="GQ46" s="230">
        <v>290.83</v>
      </c>
      <c r="GR46" s="230">
        <v>131.04</v>
      </c>
    </row>
    <row r="47" spans="1:200" x14ac:dyDescent="0.25">
      <c r="A47" t="s">
        <v>101</v>
      </c>
      <c r="B47" s="76" t="s">
        <v>113</v>
      </c>
      <c r="C47">
        <v>7</v>
      </c>
      <c r="D47" s="183">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6"/>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91">
        <v>66.150000000000006</v>
      </c>
      <c r="AT47" s="188">
        <v>0</v>
      </c>
      <c r="AU47" s="191">
        <v>0.72</v>
      </c>
      <c r="AV47" s="188">
        <v>1</v>
      </c>
      <c r="AW47" s="32">
        <v>0</v>
      </c>
      <c r="AX47" s="76">
        <v>0</v>
      </c>
      <c r="AY47" s="32">
        <f t="shared" si="2"/>
        <v>66.87</v>
      </c>
      <c r="AZ47" s="30" t="s">
        <v>117</v>
      </c>
      <c r="BA47" s="76">
        <v>98944</v>
      </c>
      <c r="BB47" s="192">
        <v>2736.11</v>
      </c>
      <c r="BC47" s="76">
        <v>0</v>
      </c>
      <c r="BD47" s="32">
        <v>31.4</v>
      </c>
      <c r="BE47" s="76">
        <v>1</v>
      </c>
      <c r="BF47" s="32">
        <v>0</v>
      </c>
      <c r="BG47" s="76">
        <v>0</v>
      </c>
      <c r="BH47" s="32">
        <f t="shared" si="3"/>
        <v>2767.51</v>
      </c>
      <c r="BI47" s="207" t="s">
        <v>117</v>
      </c>
      <c r="BJ47" s="208">
        <v>98233</v>
      </c>
      <c r="BK47" s="32">
        <v>4040.08</v>
      </c>
      <c r="BL47" s="208">
        <v>14</v>
      </c>
      <c r="BM47" s="32">
        <v>1935.24</v>
      </c>
      <c r="BN47" s="208">
        <v>0</v>
      </c>
      <c r="BO47" s="32">
        <f t="shared" si="4"/>
        <v>5975.32</v>
      </c>
      <c r="BP47" s="76">
        <f t="shared" si="4"/>
        <v>14</v>
      </c>
      <c r="BQ47" s="32">
        <f t="shared" si="5"/>
        <v>11950.64</v>
      </c>
      <c r="BR47" s="207" t="s">
        <v>117</v>
      </c>
      <c r="BS47" s="208">
        <v>99323</v>
      </c>
      <c r="BT47" s="32">
        <v>0.6</v>
      </c>
      <c r="BU47" s="208">
        <v>1</v>
      </c>
      <c r="BV47" s="32">
        <v>0</v>
      </c>
      <c r="BW47" s="208">
        <v>0</v>
      </c>
      <c r="BX47" s="32">
        <v>0</v>
      </c>
      <c r="BY47" s="208">
        <v>0</v>
      </c>
      <c r="BZ47" s="32">
        <f t="shared" si="6"/>
        <v>0.6</v>
      </c>
      <c r="CA47" s="207" t="s">
        <v>117</v>
      </c>
      <c r="CB47" s="208">
        <v>98951</v>
      </c>
      <c r="CC47" s="32">
        <v>1342.36</v>
      </c>
      <c r="CD47" s="208">
        <v>0</v>
      </c>
      <c r="CE47" s="32">
        <v>2364.4</v>
      </c>
      <c r="CF47" s="208">
        <v>0</v>
      </c>
      <c r="CG47" s="32">
        <v>7098.61</v>
      </c>
      <c r="CH47" s="208">
        <v>2</v>
      </c>
      <c r="CI47" s="32">
        <f t="shared" si="7"/>
        <v>10805.369999999999</v>
      </c>
      <c r="CK47">
        <v>99324</v>
      </c>
      <c r="CL47" s="76" t="s">
        <v>120</v>
      </c>
      <c r="CM47" s="32">
        <v>7.93</v>
      </c>
      <c r="CN47" s="76">
        <v>1</v>
      </c>
      <c r="CO47" s="32">
        <v>0</v>
      </c>
      <c r="CP47" s="76">
        <v>0</v>
      </c>
      <c r="CQ47" s="32">
        <v>0</v>
      </c>
      <c r="CR47" s="76">
        <v>0</v>
      </c>
      <c r="CS47" s="43">
        <f t="shared" si="8"/>
        <v>7.93</v>
      </c>
      <c r="CT47" s="30">
        <v>99336</v>
      </c>
      <c r="CU47" s="76" t="s">
        <v>120</v>
      </c>
      <c r="CV47" s="32">
        <v>448.63</v>
      </c>
      <c r="CW47" s="76">
        <v>3</v>
      </c>
      <c r="CX47" s="32">
        <v>378.9</v>
      </c>
      <c r="CY47" s="76">
        <v>0</v>
      </c>
      <c r="CZ47" s="32">
        <v>364.1</v>
      </c>
      <c r="DA47" s="76">
        <v>3</v>
      </c>
      <c r="DB47" s="43">
        <f t="shared" si="9"/>
        <v>1191.6300000000001</v>
      </c>
      <c r="DC47" s="30">
        <v>99344</v>
      </c>
      <c r="DD47" s="76" t="s">
        <v>120</v>
      </c>
      <c r="DE47" s="32">
        <v>419.51</v>
      </c>
      <c r="DF47" s="76">
        <v>4</v>
      </c>
      <c r="DG47" s="32">
        <v>127.47</v>
      </c>
      <c r="DH47" s="76">
        <v>3</v>
      </c>
      <c r="DI47" s="32">
        <v>0</v>
      </c>
      <c r="DJ47" s="76">
        <v>0</v>
      </c>
      <c r="DK47" s="32">
        <f t="shared" si="10"/>
        <v>546.98</v>
      </c>
      <c r="DL47" s="30">
        <v>99323</v>
      </c>
      <c r="DM47" s="76" t="s">
        <v>120</v>
      </c>
      <c r="DN47" s="32">
        <v>2.19</v>
      </c>
      <c r="DO47" s="76">
        <v>1</v>
      </c>
      <c r="DP47" s="32">
        <v>0</v>
      </c>
      <c r="DQ47" s="76">
        <v>0</v>
      </c>
      <c r="DR47" s="32">
        <v>0</v>
      </c>
      <c r="DS47" s="76">
        <v>0</v>
      </c>
      <c r="DT47" s="32">
        <f t="shared" si="11"/>
        <v>2.19</v>
      </c>
      <c r="DU47" s="217">
        <v>98944</v>
      </c>
      <c r="DV47" s="32" t="s">
        <v>120</v>
      </c>
      <c r="DW47" s="32">
        <v>126.42</v>
      </c>
      <c r="DX47" s="208">
        <v>3</v>
      </c>
      <c r="DY47" s="32">
        <v>142.33000000000001</v>
      </c>
      <c r="DZ47" s="208">
        <v>0</v>
      </c>
      <c r="EA47" s="32">
        <v>440.54</v>
      </c>
      <c r="EB47" s="208">
        <v>3</v>
      </c>
      <c r="EC47" s="32">
        <f t="shared" si="12"/>
        <v>709.29</v>
      </c>
      <c r="ED47" s="217">
        <v>99344</v>
      </c>
      <c r="EE47" s="192" t="s">
        <v>120</v>
      </c>
      <c r="EF47" s="192">
        <v>170.31</v>
      </c>
      <c r="EG47" s="218">
        <v>3</v>
      </c>
      <c r="EH47" s="192">
        <v>144.69999999999999</v>
      </c>
      <c r="EI47" s="218">
        <v>1</v>
      </c>
      <c r="EJ47" s="192">
        <v>489.62</v>
      </c>
      <c r="EK47" s="208">
        <v>5</v>
      </c>
      <c r="EL47" s="32">
        <f t="shared" si="13"/>
        <v>804.63</v>
      </c>
      <c r="EM47" s="217">
        <v>99350</v>
      </c>
      <c r="EN47" s="32" t="s">
        <v>120</v>
      </c>
      <c r="EO47" s="32">
        <v>26.77</v>
      </c>
      <c r="EP47" s="208">
        <v>0</v>
      </c>
      <c r="EQ47" s="32">
        <v>28.12</v>
      </c>
      <c r="ER47" s="208">
        <v>1</v>
      </c>
      <c r="ES47" s="32">
        <v>111.19</v>
      </c>
      <c r="ET47" s="208">
        <v>1</v>
      </c>
      <c r="EU47" s="32">
        <f t="shared" si="14"/>
        <v>166.07999999999998</v>
      </c>
      <c r="FU47" s="155" t="s">
        <v>146</v>
      </c>
      <c r="FW47">
        <v>1</v>
      </c>
      <c r="FX47">
        <v>1</v>
      </c>
      <c r="FY47">
        <v>1</v>
      </c>
      <c r="GC47">
        <v>2</v>
      </c>
      <c r="GD47">
        <v>1</v>
      </c>
      <c r="GI47" s="234" t="s">
        <v>146</v>
      </c>
      <c r="GJ47" s="231"/>
      <c r="GK47" s="231">
        <v>349.02</v>
      </c>
      <c r="GL47" s="231">
        <v>179.67</v>
      </c>
      <c r="GM47" s="231">
        <v>1366.92</v>
      </c>
      <c r="GN47" s="231"/>
      <c r="GO47" s="231"/>
      <c r="GP47" s="231"/>
      <c r="GQ47" s="231">
        <v>1766.42</v>
      </c>
      <c r="GR47" s="231">
        <v>659.59</v>
      </c>
    </row>
    <row r="48" spans="1:200" x14ac:dyDescent="0.25">
      <c r="A48" t="s">
        <v>156</v>
      </c>
      <c r="B48" s="76" t="s">
        <v>113</v>
      </c>
      <c r="C48">
        <v>3</v>
      </c>
      <c r="D48" s="183">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6"/>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91">
        <v>3224.53</v>
      </c>
      <c r="AT48" s="188">
        <v>0</v>
      </c>
      <c r="AU48" s="191">
        <v>2985.24</v>
      </c>
      <c r="AV48" s="188">
        <v>0</v>
      </c>
      <c r="AW48" s="32">
        <v>102.27</v>
      </c>
      <c r="AX48" s="76">
        <v>1</v>
      </c>
      <c r="AY48" s="32">
        <f t="shared" si="2"/>
        <v>6312.0400000000009</v>
      </c>
      <c r="AZ48" s="30" t="s">
        <v>117</v>
      </c>
      <c r="BA48" s="76">
        <v>98951</v>
      </c>
      <c r="BB48" s="192">
        <v>12887.04</v>
      </c>
      <c r="BC48" s="76">
        <v>2</v>
      </c>
      <c r="BD48" s="32">
        <v>0</v>
      </c>
      <c r="BE48" s="76">
        <v>0</v>
      </c>
      <c r="BF48" s="32">
        <v>0</v>
      </c>
      <c r="BG48" s="76">
        <v>0</v>
      </c>
      <c r="BH48" s="32">
        <f t="shared" si="3"/>
        <v>12887.04</v>
      </c>
      <c r="BI48" s="207" t="s">
        <v>117</v>
      </c>
      <c r="BJ48" s="208">
        <v>98248</v>
      </c>
      <c r="BK48" s="32">
        <v>2509.67</v>
      </c>
      <c r="BL48" s="208">
        <v>1</v>
      </c>
      <c r="BM48" s="32">
        <v>2440.39</v>
      </c>
      <c r="BN48" s="208">
        <v>0</v>
      </c>
      <c r="BO48" s="32">
        <f t="shared" si="4"/>
        <v>4950.0599999999995</v>
      </c>
      <c r="BP48" s="76">
        <f t="shared" si="4"/>
        <v>1</v>
      </c>
      <c r="BQ48" s="32">
        <f t="shared" si="5"/>
        <v>9900.119999999999</v>
      </c>
      <c r="BR48" s="207" t="s">
        <v>117</v>
      </c>
      <c r="BS48" s="208">
        <v>99352</v>
      </c>
      <c r="BT48" s="32">
        <v>2049.19</v>
      </c>
      <c r="BU48" s="208">
        <v>1</v>
      </c>
      <c r="BV48" s="32">
        <v>0</v>
      </c>
      <c r="BW48" s="208">
        <v>0</v>
      </c>
      <c r="BX48" s="32">
        <v>0</v>
      </c>
      <c r="BY48" s="208">
        <v>0</v>
      </c>
      <c r="BZ48" s="32">
        <f t="shared" si="6"/>
        <v>2049.19</v>
      </c>
      <c r="CA48" s="207" t="s">
        <v>117</v>
      </c>
      <c r="CB48" s="208">
        <v>99301</v>
      </c>
      <c r="CC48" s="32">
        <v>591.91</v>
      </c>
      <c r="CD48" s="208">
        <v>1</v>
      </c>
      <c r="CE48" s="32">
        <v>0</v>
      </c>
      <c r="CF48" s="208">
        <v>0</v>
      </c>
      <c r="CG48" s="32">
        <v>0</v>
      </c>
      <c r="CH48" s="208">
        <v>0</v>
      </c>
      <c r="CI48" s="32">
        <f t="shared" si="7"/>
        <v>591.91</v>
      </c>
      <c r="CK48">
        <v>99336</v>
      </c>
      <c r="CL48" s="76" t="s">
        <v>120</v>
      </c>
      <c r="CM48" s="32">
        <v>382.27</v>
      </c>
      <c r="CN48" s="76">
        <v>1</v>
      </c>
      <c r="CO48" s="32">
        <v>214.92</v>
      </c>
      <c r="CP48" s="76">
        <v>2</v>
      </c>
      <c r="CQ48" s="32">
        <v>149.18</v>
      </c>
      <c r="CR48" s="76">
        <v>1</v>
      </c>
      <c r="CS48" s="43">
        <f t="shared" si="8"/>
        <v>746.36999999999989</v>
      </c>
      <c r="CT48" s="30">
        <v>99337</v>
      </c>
      <c r="CU48" s="76" t="s">
        <v>120</v>
      </c>
      <c r="CV48" s="32">
        <v>112.62</v>
      </c>
      <c r="CW48" s="76">
        <v>1</v>
      </c>
      <c r="CX48" s="32">
        <v>18.55</v>
      </c>
      <c r="CY48" s="76">
        <v>0</v>
      </c>
      <c r="CZ48" s="32">
        <v>6.93</v>
      </c>
      <c r="DA48" s="76">
        <v>1</v>
      </c>
      <c r="DB48" s="43">
        <f t="shared" si="9"/>
        <v>138.10000000000002</v>
      </c>
      <c r="DC48" s="30">
        <v>99350</v>
      </c>
      <c r="DD48" s="76" t="s">
        <v>120</v>
      </c>
      <c r="DE48" s="32">
        <v>33.19</v>
      </c>
      <c r="DF48" s="76">
        <v>1</v>
      </c>
      <c r="DG48" s="32">
        <v>0</v>
      </c>
      <c r="DH48" s="76">
        <v>0</v>
      </c>
      <c r="DI48" s="32">
        <v>0</v>
      </c>
      <c r="DJ48" s="76">
        <v>0</v>
      </c>
      <c r="DK48" s="32">
        <f t="shared" si="10"/>
        <v>33.19</v>
      </c>
      <c r="DL48" s="30">
        <v>99324</v>
      </c>
      <c r="DM48" s="76" t="s">
        <v>120</v>
      </c>
      <c r="DN48" s="32">
        <v>114.97</v>
      </c>
      <c r="DO48" s="76">
        <v>2</v>
      </c>
      <c r="DP48" s="32">
        <v>87.49</v>
      </c>
      <c r="DQ48" s="76">
        <v>0</v>
      </c>
      <c r="DR48" s="32">
        <v>31.31</v>
      </c>
      <c r="DS48" s="76">
        <v>1</v>
      </c>
      <c r="DT48" s="32">
        <f t="shared" si="11"/>
        <v>233.76999999999998</v>
      </c>
      <c r="DU48" s="217">
        <v>98948</v>
      </c>
      <c r="DV48" s="32" t="s">
        <v>120</v>
      </c>
      <c r="DW48" s="32">
        <v>40.69</v>
      </c>
      <c r="DX48" s="208">
        <v>1</v>
      </c>
      <c r="DY48" s="32">
        <v>45.57</v>
      </c>
      <c r="DZ48" s="208">
        <v>1</v>
      </c>
      <c r="EA48" s="32">
        <v>144.22999999999999</v>
      </c>
      <c r="EB48" s="208">
        <v>1</v>
      </c>
      <c r="EC48" s="32">
        <f t="shared" si="12"/>
        <v>230.48999999999998</v>
      </c>
      <c r="ED48" s="217">
        <v>99350</v>
      </c>
      <c r="EE48" s="192" t="s">
        <v>120</v>
      </c>
      <c r="EF48" s="192">
        <v>28.12</v>
      </c>
      <c r="EG48" s="218">
        <v>1</v>
      </c>
      <c r="EH48" s="192">
        <v>7.47</v>
      </c>
      <c r="EI48" s="218">
        <v>0</v>
      </c>
      <c r="EJ48" s="192">
        <v>103.72</v>
      </c>
      <c r="EK48" s="208">
        <v>1</v>
      </c>
      <c r="EL48" s="32">
        <f t="shared" si="13"/>
        <v>139.31</v>
      </c>
      <c r="EM48" s="217">
        <v>99352</v>
      </c>
      <c r="EN48" s="32" t="s">
        <v>120</v>
      </c>
      <c r="EO48" s="32">
        <v>5.26</v>
      </c>
      <c r="EP48" s="208">
        <v>1</v>
      </c>
      <c r="EQ48" s="32">
        <v>0</v>
      </c>
      <c r="ER48" s="208">
        <v>0</v>
      </c>
      <c r="ES48" s="32">
        <v>0</v>
      </c>
      <c r="ET48" s="208">
        <v>0</v>
      </c>
      <c r="EU48" s="32">
        <f t="shared" si="14"/>
        <v>5.26</v>
      </c>
      <c r="FU48" s="155" t="s">
        <v>147</v>
      </c>
      <c r="GB48">
        <v>1</v>
      </c>
      <c r="GI48" s="233" t="s">
        <v>147</v>
      </c>
      <c r="GJ48" s="230"/>
      <c r="GK48" s="230"/>
      <c r="GL48" s="230"/>
      <c r="GM48" s="230"/>
      <c r="GN48" s="230"/>
      <c r="GO48" s="230"/>
      <c r="GP48" s="230">
        <v>690.27</v>
      </c>
      <c r="GQ48" s="230"/>
      <c r="GR48" s="230"/>
    </row>
    <row r="49" spans="1:200" x14ac:dyDescent="0.25">
      <c r="A49" t="s">
        <v>157</v>
      </c>
      <c r="B49" s="76" t="s">
        <v>113</v>
      </c>
      <c r="C49">
        <v>3</v>
      </c>
      <c r="E49">
        <v>1146.27</v>
      </c>
      <c r="F49">
        <v>0</v>
      </c>
      <c r="G49">
        <v>0</v>
      </c>
      <c r="H49">
        <v>1146.27</v>
      </c>
      <c r="M49" s="61" t="s">
        <v>157</v>
      </c>
      <c r="N49" s="76" t="s">
        <v>120</v>
      </c>
      <c r="O49"/>
      <c r="P49"/>
      <c r="Q49"/>
      <c r="R49"/>
      <c r="S49">
        <v>243.94</v>
      </c>
      <c r="T49">
        <v>0</v>
      </c>
      <c r="U49">
        <v>0</v>
      </c>
      <c r="V49">
        <v>410.65</v>
      </c>
      <c r="W49" s="186"/>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91">
        <v>3088.61</v>
      </c>
      <c r="AT49" s="188">
        <v>0</v>
      </c>
      <c r="AU49" s="191">
        <v>1305.93</v>
      </c>
      <c r="AV49" s="188">
        <v>0</v>
      </c>
      <c r="AW49" s="32">
        <v>41.06</v>
      </c>
      <c r="AX49" s="76">
        <v>1</v>
      </c>
      <c r="AY49" s="32">
        <f t="shared" si="2"/>
        <v>4435.6000000000004</v>
      </c>
      <c r="AZ49" s="30" t="s">
        <v>117</v>
      </c>
      <c r="BA49" s="76">
        <v>99323</v>
      </c>
      <c r="BB49" s="192">
        <v>0.6</v>
      </c>
      <c r="BC49" s="76">
        <v>1</v>
      </c>
      <c r="BD49" s="32">
        <v>0</v>
      </c>
      <c r="BE49" s="76">
        <v>0</v>
      </c>
      <c r="BF49" s="32">
        <v>0</v>
      </c>
      <c r="BG49" s="76">
        <v>0</v>
      </c>
      <c r="BH49" s="32">
        <f t="shared" si="3"/>
        <v>0.6</v>
      </c>
      <c r="BI49" s="207" t="s">
        <v>117</v>
      </c>
      <c r="BJ49" s="208">
        <v>98273</v>
      </c>
      <c r="BK49" s="32">
        <v>139.1</v>
      </c>
      <c r="BL49" s="208">
        <v>1</v>
      </c>
      <c r="BM49" s="32">
        <v>0</v>
      </c>
      <c r="BN49" s="208">
        <v>0</v>
      </c>
      <c r="BO49" s="32">
        <f t="shared" si="4"/>
        <v>139.1</v>
      </c>
      <c r="BP49" s="76">
        <f t="shared" si="4"/>
        <v>1</v>
      </c>
      <c r="BQ49" s="32">
        <f t="shared" si="5"/>
        <v>278.2</v>
      </c>
      <c r="BR49" s="207" t="s">
        <v>119</v>
      </c>
      <c r="BS49" s="208">
        <v>98233</v>
      </c>
      <c r="BT49" s="32">
        <v>2956.08</v>
      </c>
      <c r="BU49" s="208">
        <v>1</v>
      </c>
      <c r="BV49" s="32">
        <v>0</v>
      </c>
      <c r="BW49" s="208">
        <v>0</v>
      </c>
      <c r="BX49" s="32">
        <v>0</v>
      </c>
      <c r="BY49" s="208">
        <v>0</v>
      </c>
      <c r="BZ49" s="32">
        <f t="shared" si="6"/>
        <v>2956.08</v>
      </c>
      <c r="CA49" s="207" t="s">
        <v>117</v>
      </c>
      <c r="CB49" s="208">
        <v>99323</v>
      </c>
      <c r="CC49" s="32">
        <v>60.61</v>
      </c>
      <c r="CD49" s="208">
        <v>0</v>
      </c>
      <c r="CE49" s="32">
        <v>0.6</v>
      </c>
      <c r="CF49" s="208">
        <v>1</v>
      </c>
      <c r="CG49" s="32">
        <v>0</v>
      </c>
      <c r="CH49" s="208">
        <v>0</v>
      </c>
      <c r="CI49" s="32">
        <f t="shared" si="7"/>
        <v>61.21</v>
      </c>
      <c r="CK49">
        <v>99337</v>
      </c>
      <c r="CL49" s="76" t="s">
        <v>120</v>
      </c>
      <c r="CM49" s="32">
        <v>82.25</v>
      </c>
      <c r="CN49" s="76">
        <v>1</v>
      </c>
      <c r="CO49" s="32">
        <v>6.93</v>
      </c>
      <c r="CP49" s="76">
        <v>1</v>
      </c>
      <c r="CQ49" s="32">
        <v>0</v>
      </c>
      <c r="CR49" s="76">
        <v>0</v>
      </c>
      <c r="CS49" s="43">
        <f t="shared" si="8"/>
        <v>89.18</v>
      </c>
      <c r="CT49" s="30">
        <v>99344</v>
      </c>
      <c r="CU49" s="76" t="s">
        <v>120</v>
      </c>
      <c r="CV49" s="32">
        <v>612.54</v>
      </c>
      <c r="CW49" s="76">
        <v>5</v>
      </c>
      <c r="CX49" s="32">
        <v>177.95</v>
      </c>
      <c r="CY49" s="76">
        <v>2</v>
      </c>
      <c r="CZ49" s="32">
        <v>0</v>
      </c>
      <c r="DA49" s="76">
        <v>0</v>
      </c>
      <c r="DB49" s="43">
        <f t="shared" si="9"/>
        <v>790.49</v>
      </c>
      <c r="DC49" s="30">
        <v>99352</v>
      </c>
      <c r="DD49" s="76" t="s">
        <v>120</v>
      </c>
      <c r="DE49" s="32">
        <v>64.56</v>
      </c>
      <c r="DF49" s="76">
        <v>0</v>
      </c>
      <c r="DG49" s="32">
        <v>112.81</v>
      </c>
      <c r="DH49" s="76">
        <v>0</v>
      </c>
      <c r="DI49" s="32">
        <v>453.78</v>
      </c>
      <c r="DJ49" s="76">
        <v>1</v>
      </c>
      <c r="DK49" s="32">
        <f t="shared" si="10"/>
        <v>631.15</v>
      </c>
      <c r="DL49" s="30">
        <v>99336</v>
      </c>
      <c r="DM49" s="76" t="s">
        <v>120</v>
      </c>
      <c r="DN49" s="32">
        <v>191.87</v>
      </c>
      <c r="DO49" s="76">
        <v>2</v>
      </c>
      <c r="DP49" s="32">
        <v>47.47</v>
      </c>
      <c r="DQ49" s="76">
        <v>2</v>
      </c>
      <c r="DR49" s="32">
        <v>0</v>
      </c>
      <c r="DS49" s="76">
        <v>0</v>
      </c>
      <c r="DT49" s="32">
        <f t="shared" si="11"/>
        <v>239.34</v>
      </c>
      <c r="DU49" s="217">
        <v>98953</v>
      </c>
      <c r="DV49" s="32" t="s">
        <v>120</v>
      </c>
      <c r="DW49" s="32">
        <v>10.65</v>
      </c>
      <c r="DX49" s="208">
        <v>1</v>
      </c>
      <c r="DY49" s="32">
        <v>0</v>
      </c>
      <c r="DZ49" s="208">
        <v>0</v>
      </c>
      <c r="EA49" s="32">
        <v>0</v>
      </c>
      <c r="EB49" s="208">
        <v>0</v>
      </c>
      <c r="EC49" s="32">
        <f t="shared" si="12"/>
        <v>10.65</v>
      </c>
      <c r="ED49" s="217">
        <v>99352</v>
      </c>
      <c r="EE49" s="192" t="s">
        <v>120</v>
      </c>
      <c r="EF49" s="192">
        <v>32.770000000000003</v>
      </c>
      <c r="EG49" s="218">
        <v>0</v>
      </c>
      <c r="EH49" s="192">
        <v>21.65</v>
      </c>
      <c r="EI49" s="218">
        <v>1</v>
      </c>
      <c r="EJ49" s="192">
        <v>7.9</v>
      </c>
      <c r="EK49" s="208">
        <v>1</v>
      </c>
      <c r="EL49" s="32">
        <f t="shared" si="13"/>
        <v>62.32</v>
      </c>
      <c r="EM49" s="217">
        <v>99354</v>
      </c>
      <c r="EN49" s="32" t="s">
        <v>120</v>
      </c>
      <c r="EO49" s="32">
        <v>62.86</v>
      </c>
      <c r="EP49" s="208">
        <v>1</v>
      </c>
      <c r="EQ49" s="32">
        <v>55.02</v>
      </c>
      <c r="ER49" s="208">
        <v>1</v>
      </c>
      <c r="ES49" s="32">
        <v>459.52</v>
      </c>
      <c r="ET49" s="208">
        <v>2</v>
      </c>
      <c r="EU49" s="32">
        <f t="shared" si="14"/>
        <v>577.4</v>
      </c>
      <c r="FU49" s="155" t="s">
        <v>148</v>
      </c>
      <c r="FV49">
        <v>1</v>
      </c>
      <c r="FW49">
        <v>1</v>
      </c>
      <c r="FX49">
        <v>1</v>
      </c>
      <c r="FZ49">
        <v>1</v>
      </c>
      <c r="GC49">
        <v>1</v>
      </c>
      <c r="GD49">
        <v>1</v>
      </c>
      <c r="GI49" s="234" t="s">
        <v>148</v>
      </c>
      <c r="GJ49" s="231">
        <v>57.83</v>
      </c>
      <c r="GK49" s="231">
        <v>37.1</v>
      </c>
      <c r="GL49" s="231">
        <v>72.72</v>
      </c>
      <c r="GM49" s="231"/>
      <c r="GN49" s="231">
        <v>225.28</v>
      </c>
      <c r="GO49" s="231"/>
      <c r="GP49" s="231"/>
      <c r="GQ49" s="231">
        <v>285.27999999999997</v>
      </c>
      <c r="GR49" s="231">
        <v>106.31</v>
      </c>
    </row>
    <row r="50" spans="1:200" x14ac:dyDescent="0.25">
      <c r="A50" t="s">
        <v>158</v>
      </c>
      <c r="B50" s="76" t="s">
        <v>113</v>
      </c>
      <c r="C50">
        <v>2</v>
      </c>
      <c r="D50" s="183">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6"/>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91">
        <v>0.01</v>
      </c>
      <c r="AT50" s="188">
        <v>1</v>
      </c>
      <c r="AU50" s="191">
        <v>0</v>
      </c>
      <c r="AV50" s="188">
        <v>0</v>
      </c>
      <c r="AW50" s="32">
        <v>0</v>
      </c>
      <c r="AX50" s="76">
        <v>0</v>
      </c>
      <c r="AY50" s="32">
        <f t="shared" si="2"/>
        <v>0.01</v>
      </c>
      <c r="AZ50" s="30" t="s">
        <v>117</v>
      </c>
      <c r="BA50" s="76">
        <v>99352</v>
      </c>
      <c r="BB50" s="192">
        <v>765.95</v>
      </c>
      <c r="BC50" s="76">
        <v>1</v>
      </c>
      <c r="BD50" s="32">
        <v>66.150000000000006</v>
      </c>
      <c r="BE50" s="76">
        <v>0</v>
      </c>
      <c r="BF50" s="32">
        <v>0.72</v>
      </c>
      <c r="BG50" s="76">
        <v>1</v>
      </c>
      <c r="BH50" s="32">
        <f t="shared" si="3"/>
        <v>832.82</v>
      </c>
      <c r="BI50" s="207" t="s">
        <v>117</v>
      </c>
      <c r="BJ50" s="208">
        <v>98550</v>
      </c>
      <c r="BK50" s="32">
        <v>3415.48</v>
      </c>
      <c r="BL50" s="208">
        <v>1</v>
      </c>
      <c r="BM50" s="32">
        <v>0</v>
      </c>
      <c r="BN50" s="208">
        <v>0</v>
      </c>
      <c r="BO50" s="32">
        <f t="shared" si="4"/>
        <v>3415.48</v>
      </c>
      <c r="BP50" s="76">
        <f t="shared" si="4"/>
        <v>1</v>
      </c>
      <c r="BQ50" s="32">
        <f t="shared" si="5"/>
        <v>6830.96</v>
      </c>
      <c r="BR50" s="207" t="s">
        <v>119</v>
      </c>
      <c r="BS50" s="208">
        <v>98632</v>
      </c>
      <c r="BT50" s="32">
        <v>7849.16</v>
      </c>
      <c r="BU50" s="208">
        <v>1</v>
      </c>
      <c r="BV50" s="32">
        <v>0</v>
      </c>
      <c r="BW50" s="208">
        <v>0</v>
      </c>
      <c r="BX50" s="32">
        <v>0</v>
      </c>
      <c r="BY50" s="208">
        <v>0</v>
      </c>
      <c r="BZ50" s="32">
        <f t="shared" si="6"/>
        <v>7849.16</v>
      </c>
      <c r="CA50" s="207" t="s">
        <v>117</v>
      </c>
      <c r="CB50" s="208">
        <v>99350</v>
      </c>
      <c r="CC50" s="32">
        <v>2064.77</v>
      </c>
      <c r="CD50" s="208">
        <v>1</v>
      </c>
      <c r="CE50" s="32">
        <v>0</v>
      </c>
      <c r="CF50" s="208">
        <v>0</v>
      </c>
      <c r="CG50" s="32">
        <v>0</v>
      </c>
      <c r="CH50" s="208">
        <v>0</v>
      </c>
      <c r="CI50" s="32">
        <f t="shared" si="7"/>
        <v>2064.77</v>
      </c>
      <c r="CK50">
        <v>99338</v>
      </c>
      <c r="CL50" s="76" t="s">
        <v>120</v>
      </c>
      <c r="CM50" s="32">
        <v>193.26</v>
      </c>
      <c r="CN50" s="76">
        <v>1</v>
      </c>
      <c r="CO50" s="32">
        <v>0</v>
      </c>
      <c r="CP50" s="76">
        <v>0</v>
      </c>
      <c r="CQ50" s="32">
        <v>0</v>
      </c>
      <c r="CR50" s="76">
        <v>0</v>
      </c>
      <c r="CS50" s="43">
        <f t="shared" si="8"/>
        <v>193.26</v>
      </c>
      <c r="CT50" s="30">
        <v>99352</v>
      </c>
      <c r="CU50" s="76" t="s">
        <v>120</v>
      </c>
      <c r="CV50" s="32">
        <v>305.64999999999998</v>
      </c>
      <c r="CW50" s="76">
        <v>2</v>
      </c>
      <c r="CX50" s="32">
        <v>124.61</v>
      </c>
      <c r="CY50" s="76">
        <v>0</v>
      </c>
      <c r="CZ50" s="32">
        <v>329.17</v>
      </c>
      <c r="DA50" s="76">
        <v>1</v>
      </c>
      <c r="DB50" s="43">
        <f t="shared" si="9"/>
        <v>759.43000000000006</v>
      </c>
      <c r="DC50" s="30">
        <v>99354</v>
      </c>
      <c r="DD50" s="76" t="s">
        <v>120</v>
      </c>
      <c r="DE50" s="32">
        <v>14.52</v>
      </c>
      <c r="DF50" s="76">
        <v>1</v>
      </c>
      <c r="DG50" s="32">
        <v>0</v>
      </c>
      <c r="DH50" s="76">
        <v>0</v>
      </c>
      <c r="DI50" s="32">
        <v>0</v>
      </c>
      <c r="DJ50" s="76">
        <v>0</v>
      </c>
      <c r="DK50" s="32">
        <f t="shared" si="10"/>
        <v>14.52</v>
      </c>
      <c r="DL50" s="30">
        <v>99337</v>
      </c>
      <c r="DM50" s="76" t="s">
        <v>120</v>
      </c>
      <c r="DN50" s="32">
        <v>109.86</v>
      </c>
      <c r="DO50" s="76">
        <v>1</v>
      </c>
      <c r="DP50" s="32">
        <v>103.41</v>
      </c>
      <c r="DQ50" s="76">
        <v>2</v>
      </c>
      <c r="DR50" s="32">
        <v>0</v>
      </c>
      <c r="DS50" s="76">
        <v>0</v>
      </c>
      <c r="DT50" s="32">
        <f t="shared" si="11"/>
        <v>213.26999999999998</v>
      </c>
      <c r="DU50" s="217">
        <v>99301</v>
      </c>
      <c r="DV50" s="32" t="s">
        <v>120</v>
      </c>
      <c r="DW50" s="32">
        <v>354.28</v>
      </c>
      <c r="DX50" s="208">
        <v>1</v>
      </c>
      <c r="DY50" s="32">
        <v>209.74</v>
      </c>
      <c r="DZ50" s="208">
        <v>5</v>
      </c>
      <c r="EA50" s="32">
        <v>107.48</v>
      </c>
      <c r="EB50" s="208">
        <v>6</v>
      </c>
      <c r="EC50" s="32">
        <f t="shared" si="12"/>
        <v>671.5</v>
      </c>
      <c r="ED50" s="217">
        <v>99354</v>
      </c>
      <c r="EE50" s="192" t="s">
        <v>120</v>
      </c>
      <c r="EF50" s="192">
        <v>55.02</v>
      </c>
      <c r="EG50" s="218">
        <v>1</v>
      </c>
      <c r="EH50" s="192">
        <v>44.88</v>
      </c>
      <c r="EI50" s="218">
        <v>0</v>
      </c>
      <c r="EJ50" s="192">
        <v>414.64</v>
      </c>
      <c r="EK50" s="208">
        <v>2</v>
      </c>
      <c r="EL50" s="32">
        <f t="shared" si="13"/>
        <v>514.54</v>
      </c>
      <c r="EM50" s="217">
        <v>99362</v>
      </c>
      <c r="EN50" s="32" t="s">
        <v>120</v>
      </c>
      <c r="EO50" s="32">
        <v>475.94</v>
      </c>
      <c r="EP50" s="208">
        <v>6</v>
      </c>
      <c r="EQ50" s="32">
        <v>351.01</v>
      </c>
      <c r="ER50" s="208">
        <v>3</v>
      </c>
      <c r="ES50" s="32">
        <v>1821.84</v>
      </c>
      <c r="ET50" s="208">
        <v>13</v>
      </c>
      <c r="EU50" s="32">
        <f t="shared" si="14"/>
        <v>2648.79</v>
      </c>
      <c r="FU50" s="155" t="s">
        <v>149</v>
      </c>
      <c r="FV50">
        <v>2</v>
      </c>
      <c r="FW50">
        <v>1</v>
      </c>
      <c r="GI50" s="233" t="s">
        <v>149</v>
      </c>
      <c r="GJ50" s="230">
        <v>156.47</v>
      </c>
      <c r="GK50" s="230">
        <v>1418.8</v>
      </c>
      <c r="GL50" s="230"/>
      <c r="GM50" s="230"/>
      <c r="GN50" s="230"/>
      <c r="GO50" s="230"/>
      <c r="GP50" s="230"/>
      <c r="GQ50" s="230"/>
      <c r="GR50" s="230"/>
    </row>
    <row r="51" spans="1:200" x14ac:dyDescent="0.25">
      <c r="A51" t="s">
        <v>159</v>
      </c>
      <c r="B51" s="76" t="s">
        <v>113</v>
      </c>
      <c r="C51">
        <v>1</v>
      </c>
      <c r="D51" s="183">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6"/>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91">
        <v>10448.85</v>
      </c>
      <c r="AT51" s="188">
        <v>1</v>
      </c>
      <c r="AU51" s="191">
        <v>0</v>
      </c>
      <c r="AV51" s="188">
        <v>0</v>
      </c>
      <c r="AW51" s="32">
        <v>0</v>
      </c>
      <c r="AX51" s="76">
        <v>0</v>
      </c>
      <c r="AY51" s="32">
        <f t="shared" si="2"/>
        <v>10448.85</v>
      </c>
      <c r="AZ51" s="30" t="s">
        <v>119</v>
      </c>
      <c r="BA51" s="76">
        <v>98225</v>
      </c>
      <c r="BB51" s="192">
        <v>416.34</v>
      </c>
      <c r="BC51" s="76">
        <v>1</v>
      </c>
      <c r="BD51" s="32">
        <v>0</v>
      </c>
      <c r="BE51" s="76">
        <v>0</v>
      </c>
      <c r="BF51" s="32">
        <v>0</v>
      </c>
      <c r="BG51" s="76">
        <v>0</v>
      </c>
      <c r="BH51" s="32">
        <f t="shared" si="3"/>
        <v>416.34</v>
      </c>
      <c r="BI51" s="207" t="s">
        <v>117</v>
      </c>
      <c r="BJ51" s="208">
        <v>98837</v>
      </c>
      <c r="BK51" s="32">
        <v>0</v>
      </c>
      <c r="BL51" s="208">
        <v>0</v>
      </c>
      <c r="BM51" s="32">
        <v>0</v>
      </c>
      <c r="BN51" s="208">
        <v>0</v>
      </c>
      <c r="BO51" s="32">
        <f t="shared" si="4"/>
        <v>0</v>
      </c>
      <c r="BP51" s="76">
        <f t="shared" si="4"/>
        <v>0</v>
      </c>
      <c r="BQ51" s="32">
        <f t="shared" si="5"/>
        <v>0</v>
      </c>
      <c r="BR51" s="207" t="s">
        <v>119</v>
      </c>
      <c r="BS51" s="208">
        <v>98674</v>
      </c>
      <c r="BT51" s="32">
        <v>117.85</v>
      </c>
      <c r="BU51" s="208">
        <v>1</v>
      </c>
      <c r="BV51" s="32">
        <v>0</v>
      </c>
      <c r="BW51" s="208">
        <v>0</v>
      </c>
      <c r="BX51" s="32">
        <v>0</v>
      </c>
      <c r="BY51" s="208">
        <v>0</v>
      </c>
      <c r="BZ51" s="32">
        <f t="shared" si="6"/>
        <v>117.85</v>
      </c>
      <c r="CA51" s="207" t="s">
        <v>117</v>
      </c>
      <c r="CB51" s="208">
        <v>99352</v>
      </c>
      <c r="CC51" s="32">
        <v>2165.67</v>
      </c>
      <c r="CD51" s="208">
        <v>0</v>
      </c>
      <c r="CE51" s="32">
        <v>2049.19</v>
      </c>
      <c r="CF51" s="208">
        <v>1</v>
      </c>
      <c r="CG51" s="32">
        <v>0</v>
      </c>
      <c r="CH51" s="208">
        <v>0</v>
      </c>
      <c r="CI51" s="32">
        <f t="shared" si="7"/>
        <v>4214.8600000000006</v>
      </c>
      <c r="CK51">
        <v>99344</v>
      </c>
      <c r="CL51" s="76" t="s">
        <v>120</v>
      </c>
      <c r="CM51" s="32">
        <v>860.81</v>
      </c>
      <c r="CN51" s="76">
        <v>9</v>
      </c>
      <c r="CO51" s="32">
        <v>303.44</v>
      </c>
      <c r="CP51" s="76">
        <v>0</v>
      </c>
      <c r="CQ51" s="32">
        <v>170.09</v>
      </c>
      <c r="CR51" s="76">
        <v>2</v>
      </c>
      <c r="CS51" s="43">
        <f t="shared" si="8"/>
        <v>1334.34</v>
      </c>
      <c r="CT51" s="30">
        <v>99354</v>
      </c>
      <c r="CU51" s="76" t="s">
        <v>120</v>
      </c>
      <c r="CV51" s="32">
        <v>152.91999999999999</v>
      </c>
      <c r="CW51" s="76">
        <v>1</v>
      </c>
      <c r="CX51" s="32">
        <v>0</v>
      </c>
      <c r="CY51" s="76">
        <v>0</v>
      </c>
      <c r="CZ51" s="32">
        <v>0</v>
      </c>
      <c r="DA51" s="76">
        <v>0</v>
      </c>
      <c r="DB51" s="43">
        <f t="shared" si="9"/>
        <v>152.91999999999999</v>
      </c>
      <c r="DC51" s="30">
        <v>99362</v>
      </c>
      <c r="DD51" s="76" t="s">
        <v>120</v>
      </c>
      <c r="DE51" s="32">
        <v>1259.46</v>
      </c>
      <c r="DF51" s="76">
        <v>11</v>
      </c>
      <c r="DG51" s="32">
        <v>1008.72</v>
      </c>
      <c r="DH51" s="76">
        <v>11</v>
      </c>
      <c r="DI51" s="32">
        <v>329.45</v>
      </c>
      <c r="DJ51" s="76">
        <v>5</v>
      </c>
      <c r="DK51" s="32">
        <f t="shared" si="10"/>
        <v>2597.63</v>
      </c>
      <c r="DL51" s="30">
        <v>99338</v>
      </c>
      <c r="DM51" s="76" t="s">
        <v>120</v>
      </c>
      <c r="DN51" s="32">
        <v>93.89</v>
      </c>
      <c r="DO51" s="76">
        <v>1</v>
      </c>
      <c r="DP51" s="32">
        <v>0</v>
      </c>
      <c r="DQ51" s="76">
        <v>0</v>
      </c>
      <c r="DR51" s="32">
        <v>0</v>
      </c>
      <c r="DS51" s="76">
        <v>0</v>
      </c>
      <c r="DT51" s="32">
        <f t="shared" si="11"/>
        <v>93.89</v>
      </c>
      <c r="DU51" s="217">
        <v>99323</v>
      </c>
      <c r="DV51" s="32" t="s">
        <v>120</v>
      </c>
      <c r="DW51" s="32">
        <v>5</v>
      </c>
      <c r="DX51" s="208">
        <v>0</v>
      </c>
      <c r="DY51" s="32">
        <v>2.19</v>
      </c>
      <c r="DZ51" s="208">
        <v>1</v>
      </c>
      <c r="EA51" s="32">
        <v>0</v>
      </c>
      <c r="EB51" s="208">
        <v>0</v>
      </c>
      <c r="EC51" s="32">
        <f t="shared" si="12"/>
        <v>7.1899999999999995</v>
      </c>
      <c r="ED51" s="217">
        <v>99362</v>
      </c>
      <c r="EE51" s="192" t="s">
        <v>120</v>
      </c>
      <c r="EF51" s="192">
        <v>574.53</v>
      </c>
      <c r="EG51" s="218">
        <v>6</v>
      </c>
      <c r="EH51" s="192">
        <v>749.9</v>
      </c>
      <c r="EI51" s="218">
        <v>5</v>
      </c>
      <c r="EJ51" s="192">
        <v>2258.48</v>
      </c>
      <c r="EK51" s="208">
        <v>17</v>
      </c>
      <c r="EL51" s="32">
        <f t="shared" si="13"/>
        <v>3582.91</v>
      </c>
      <c r="FU51" s="155" t="s">
        <v>107</v>
      </c>
      <c r="FZ51">
        <v>1</v>
      </c>
      <c r="GA51">
        <v>2</v>
      </c>
      <c r="GC51">
        <v>2</v>
      </c>
      <c r="GI51" s="234" t="s">
        <v>107</v>
      </c>
      <c r="GJ51" s="231"/>
      <c r="GK51" s="231"/>
      <c r="GL51" s="231"/>
      <c r="GM51" s="231"/>
      <c r="GN51" s="231">
        <v>86.31</v>
      </c>
      <c r="GO51" s="231">
        <v>537.14</v>
      </c>
      <c r="GP51" s="231"/>
      <c r="GQ51" s="231">
        <v>786.78</v>
      </c>
      <c r="GR51" s="231"/>
    </row>
    <row r="52" spans="1:200" x14ac:dyDescent="0.25">
      <c r="A52" t="s">
        <v>62</v>
      </c>
      <c r="B52" s="76" t="s">
        <v>113</v>
      </c>
      <c r="M52" s="61" t="s">
        <v>62</v>
      </c>
      <c r="N52" s="76" t="s">
        <v>120</v>
      </c>
      <c r="O52">
        <v>223.81</v>
      </c>
      <c r="P52">
        <v>29.15</v>
      </c>
      <c r="Q52">
        <v>56.33</v>
      </c>
      <c r="R52">
        <v>751.94</v>
      </c>
      <c r="S52">
        <v>363.88</v>
      </c>
      <c r="T52">
        <v>146.41999999999999</v>
      </c>
      <c r="U52">
        <v>85.48</v>
      </c>
      <c r="V52">
        <v>1202.6400000000001</v>
      </c>
      <c r="W52" s="186"/>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91">
        <v>5800.97</v>
      </c>
      <c r="AT52" s="188">
        <v>1</v>
      </c>
      <c r="AU52" s="191">
        <v>0</v>
      </c>
      <c r="AV52" s="188">
        <v>0</v>
      </c>
      <c r="AW52" s="32">
        <v>0</v>
      </c>
      <c r="AX52" s="76">
        <v>0</v>
      </c>
      <c r="AY52" s="32">
        <f t="shared" si="2"/>
        <v>5800.97</v>
      </c>
      <c r="AZ52" s="30" t="s">
        <v>119</v>
      </c>
      <c r="BA52" s="76">
        <v>98233</v>
      </c>
      <c r="BB52" s="192">
        <v>3279.92</v>
      </c>
      <c r="BC52" s="76">
        <v>0</v>
      </c>
      <c r="BD52" s="32">
        <v>3224.53</v>
      </c>
      <c r="BE52" s="76">
        <v>0</v>
      </c>
      <c r="BF52" s="32">
        <v>3087.5099999999998</v>
      </c>
      <c r="BG52" s="76">
        <v>1</v>
      </c>
      <c r="BH52" s="32">
        <f t="shared" si="3"/>
        <v>9591.9600000000009</v>
      </c>
      <c r="BI52" s="207" t="s">
        <v>117</v>
      </c>
      <c r="BJ52" s="208">
        <v>98848</v>
      </c>
      <c r="BK52" s="32">
        <v>24.79</v>
      </c>
      <c r="BL52" s="208">
        <v>2</v>
      </c>
      <c r="BM52" s="32">
        <v>0</v>
      </c>
      <c r="BN52" s="208">
        <v>0</v>
      </c>
      <c r="BO52" s="32">
        <f t="shared" si="4"/>
        <v>24.79</v>
      </c>
      <c r="BP52" s="76">
        <f t="shared" si="4"/>
        <v>2</v>
      </c>
      <c r="BQ52" s="32">
        <f t="shared" si="5"/>
        <v>49.58</v>
      </c>
      <c r="BR52" s="207" t="s">
        <v>119</v>
      </c>
      <c r="BS52" s="208">
        <v>99301</v>
      </c>
      <c r="BT52" s="32">
        <v>1920.05</v>
      </c>
      <c r="BU52" s="208">
        <v>1</v>
      </c>
      <c r="BV52" s="32">
        <v>0</v>
      </c>
      <c r="BW52" s="208">
        <v>0</v>
      </c>
      <c r="BX52" s="32">
        <v>0</v>
      </c>
      <c r="BY52" s="208">
        <v>0</v>
      </c>
      <c r="BZ52" s="32">
        <f t="shared" si="6"/>
        <v>1920.05</v>
      </c>
      <c r="CA52" s="207" t="s">
        <v>119</v>
      </c>
      <c r="CB52" s="208">
        <v>98230</v>
      </c>
      <c r="CC52" s="32">
        <v>1030.0999999999999</v>
      </c>
      <c r="CD52" s="208">
        <v>1</v>
      </c>
      <c r="CE52" s="32">
        <v>0</v>
      </c>
      <c r="CF52" s="208">
        <v>0</v>
      </c>
      <c r="CG52" s="32">
        <v>0</v>
      </c>
      <c r="CH52" s="208">
        <v>0</v>
      </c>
      <c r="CI52" s="32">
        <f t="shared" si="7"/>
        <v>1030.0999999999999</v>
      </c>
      <c r="CK52">
        <v>99352</v>
      </c>
      <c r="CL52" s="76" t="s">
        <v>120</v>
      </c>
      <c r="CM52" s="32">
        <v>626.20000000000005</v>
      </c>
      <c r="CN52" s="76">
        <v>4</v>
      </c>
      <c r="CO52" s="32">
        <v>206.03</v>
      </c>
      <c r="CP52" s="76">
        <v>0</v>
      </c>
      <c r="CQ52" s="32">
        <v>123.14</v>
      </c>
      <c r="CR52" s="76">
        <v>1</v>
      </c>
      <c r="CS52" s="43">
        <f t="shared" si="8"/>
        <v>955.37</v>
      </c>
      <c r="CT52" s="30">
        <v>99362</v>
      </c>
      <c r="CU52" s="76" t="s">
        <v>120</v>
      </c>
      <c r="CV52" s="32">
        <v>2286.2199999999998</v>
      </c>
      <c r="CW52" s="76">
        <v>19</v>
      </c>
      <c r="CX52" s="32">
        <v>828.59</v>
      </c>
      <c r="CY52" s="76">
        <v>6</v>
      </c>
      <c r="CZ52" s="32">
        <v>500.45</v>
      </c>
      <c r="DA52" s="76">
        <v>3</v>
      </c>
      <c r="DB52" s="43">
        <f t="shared" si="9"/>
        <v>3615.2599999999998</v>
      </c>
      <c r="DK52" s="32">
        <f t="shared" si="10"/>
        <v>0</v>
      </c>
      <c r="DL52" s="30">
        <v>99344</v>
      </c>
      <c r="DM52" s="76" t="s">
        <v>120</v>
      </c>
      <c r="DN52" s="32">
        <v>385.59</v>
      </c>
      <c r="DO52" s="76">
        <v>5</v>
      </c>
      <c r="DP52" s="32">
        <v>286.85000000000002</v>
      </c>
      <c r="DQ52" s="76">
        <v>1</v>
      </c>
      <c r="DR52" s="32">
        <v>127.47</v>
      </c>
      <c r="DS52" s="76">
        <v>3</v>
      </c>
      <c r="DT52" s="32">
        <f t="shared" si="11"/>
        <v>799.91000000000008</v>
      </c>
      <c r="DU52" s="217">
        <v>99324</v>
      </c>
      <c r="DV52" s="32" t="s">
        <v>120</v>
      </c>
      <c r="DW52" s="32">
        <v>137.58000000000001</v>
      </c>
      <c r="DX52" s="208">
        <v>1</v>
      </c>
      <c r="DY52" s="32">
        <v>114.97</v>
      </c>
      <c r="DZ52" s="208">
        <v>2</v>
      </c>
      <c r="EA52" s="32">
        <v>118.8</v>
      </c>
      <c r="EB52" s="208">
        <v>1</v>
      </c>
      <c r="EC52" s="32">
        <f t="shared" si="12"/>
        <v>371.35</v>
      </c>
      <c r="EL52" s="32">
        <f t="shared" si="13"/>
        <v>0</v>
      </c>
      <c r="FU52" s="155" t="s">
        <v>150</v>
      </c>
      <c r="FY52">
        <v>1</v>
      </c>
      <c r="GI52" s="233" t="s">
        <v>150</v>
      </c>
      <c r="GJ52" s="230"/>
      <c r="GK52" s="230"/>
      <c r="GL52" s="230"/>
      <c r="GM52" s="230">
        <v>9178.93</v>
      </c>
      <c r="GN52" s="230"/>
      <c r="GO52" s="230"/>
      <c r="GP52" s="230"/>
      <c r="GQ52" s="230"/>
      <c r="GR52" s="230"/>
    </row>
    <row r="53" spans="1:200" x14ac:dyDescent="0.25">
      <c r="A53" t="s">
        <v>84</v>
      </c>
      <c r="B53" s="76" t="s">
        <v>113</v>
      </c>
      <c r="C53">
        <v>2</v>
      </c>
      <c r="D53" s="183">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6"/>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91">
        <v>2357.89</v>
      </c>
      <c r="AT53" s="188">
        <v>1</v>
      </c>
      <c r="AU53" s="191">
        <v>708.33</v>
      </c>
      <c r="AV53" s="188">
        <v>1</v>
      </c>
      <c r="AW53" s="32">
        <v>0</v>
      </c>
      <c r="AX53" s="76">
        <v>0</v>
      </c>
      <c r="AY53" s="32">
        <f t="shared" si="2"/>
        <v>3066.22</v>
      </c>
      <c r="AZ53" s="30" t="s">
        <v>119</v>
      </c>
      <c r="BA53" s="76">
        <v>98247</v>
      </c>
      <c r="BB53" s="192">
        <v>4363.6499999999996</v>
      </c>
      <c r="BC53" s="76">
        <v>0</v>
      </c>
      <c r="BD53" s="32">
        <v>3088.61</v>
      </c>
      <c r="BE53" s="76">
        <v>0</v>
      </c>
      <c r="BF53" s="32">
        <v>1346.99</v>
      </c>
      <c r="BG53" s="76">
        <v>1</v>
      </c>
      <c r="BH53" s="32">
        <f t="shared" si="3"/>
        <v>8799.25</v>
      </c>
      <c r="BI53" s="207" t="s">
        <v>117</v>
      </c>
      <c r="BJ53" s="208">
        <v>98902</v>
      </c>
      <c r="BK53" s="32">
        <v>106.19</v>
      </c>
      <c r="BL53" s="208">
        <v>1</v>
      </c>
      <c r="BM53" s="32">
        <v>0</v>
      </c>
      <c r="BN53" s="208">
        <v>0</v>
      </c>
      <c r="BO53" s="32">
        <f t="shared" si="4"/>
        <v>106.19</v>
      </c>
      <c r="BP53" s="76">
        <f t="shared" si="4"/>
        <v>1</v>
      </c>
      <c r="BQ53" s="32">
        <f t="shared" si="5"/>
        <v>212.38</v>
      </c>
      <c r="BR53" s="207" t="s">
        <v>119</v>
      </c>
      <c r="BS53" s="208">
        <v>99336</v>
      </c>
      <c r="BT53" s="32">
        <v>14.71</v>
      </c>
      <c r="BU53" s="208">
        <v>1</v>
      </c>
      <c r="BV53" s="32">
        <v>0</v>
      </c>
      <c r="BW53" s="208">
        <v>0</v>
      </c>
      <c r="BX53" s="32">
        <v>0</v>
      </c>
      <c r="BY53" s="208">
        <v>0</v>
      </c>
      <c r="BZ53" s="32">
        <f t="shared" si="6"/>
        <v>14.71</v>
      </c>
      <c r="CA53" s="207" t="s">
        <v>119</v>
      </c>
      <c r="CB53" s="208">
        <v>98247</v>
      </c>
      <c r="CC53" s="32">
        <v>3870.56</v>
      </c>
      <c r="CD53" s="208">
        <v>1</v>
      </c>
      <c r="CE53" s="32">
        <v>0</v>
      </c>
      <c r="CF53" s="208">
        <v>0</v>
      </c>
      <c r="CG53" s="32">
        <v>0</v>
      </c>
      <c r="CH53" s="208">
        <v>0</v>
      </c>
      <c r="CI53" s="32">
        <f t="shared" si="7"/>
        <v>3870.56</v>
      </c>
      <c r="CK53">
        <v>99354</v>
      </c>
      <c r="CL53" s="76" t="s">
        <v>120</v>
      </c>
      <c r="CM53" s="32">
        <v>174.18</v>
      </c>
      <c r="CN53" s="76">
        <v>0</v>
      </c>
      <c r="CO53" s="32">
        <v>314.60000000000002</v>
      </c>
      <c r="CP53" s="76">
        <v>1</v>
      </c>
      <c r="CQ53" s="32">
        <v>0</v>
      </c>
      <c r="CR53" s="76">
        <v>0</v>
      </c>
      <c r="CS53" s="43">
        <f t="shared" si="8"/>
        <v>488.78000000000003</v>
      </c>
      <c r="DB53" s="43">
        <f t="shared" si="9"/>
        <v>0</v>
      </c>
      <c r="DK53" s="32">
        <f t="shared" si="10"/>
        <v>0</v>
      </c>
      <c r="DL53" s="30">
        <v>99350</v>
      </c>
      <c r="DM53" s="76" t="s">
        <v>120</v>
      </c>
      <c r="DN53" s="32">
        <v>40.770000000000003</v>
      </c>
      <c r="DO53" s="76">
        <v>0</v>
      </c>
      <c r="DP53" s="32">
        <v>119.75</v>
      </c>
      <c r="DQ53" s="76">
        <v>2</v>
      </c>
      <c r="DR53" s="32">
        <v>0</v>
      </c>
      <c r="DS53" s="76">
        <v>0</v>
      </c>
      <c r="DT53" s="32">
        <f t="shared" si="11"/>
        <v>160.52000000000001</v>
      </c>
      <c r="DU53" s="217">
        <v>99336</v>
      </c>
      <c r="DV53" s="32" t="s">
        <v>120</v>
      </c>
      <c r="DW53" s="32">
        <v>145.57</v>
      </c>
      <c r="DX53" s="208">
        <v>1</v>
      </c>
      <c r="DY53" s="32">
        <v>158.77000000000001</v>
      </c>
      <c r="DZ53" s="208">
        <v>1</v>
      </c>
      <c r="EA53" s="32">
        <v>47.47</v>
      </c>
      <c r="EB53" s="208">
        <v>2</v>
      </c>
      <c r="EC53" s="32">
        <f t="shared" si="12"/>
        <v>351.81000000000006</v>
      </c>
      <c r="EL53" s="32">
        <f t="shared" si="13"/>
        <v>0</v>
      </c>
      <c r="FU53" s="155" t="s">
        <v>151</v>
      </c>
      <c r="FW53">
        <v>1</v>
      </c>
      <c r="FX53">
        <v>3</v>
      </c>
      <c r="FY53">
        <v>4</v>
      </c>
      <c r="FZ53">
        <v>2</v>
      </c>
      <c r="GB53">
        <v>6</v>
      </c>
      <c r="GC53">
        <v>9</v>
      </c>
      <c r="GD53">
        <v>5</v>
      </c>
      <c r="GI53" s="234" t="s">
        <v>151</v>
      </c>
      <c r="GJ53" s="231"/>
      <c r="GK53" s="231">
        <v>331.78</v>
      </c>
      <c r="GL53" s="231">
        <v>1232.94</v>
      </c>
      <c r="GM53" s="231">
        <v>1912.32</v>
      </c>
      <c r="GN53" s="231">
        <v>21963.25</v>
      </c>
      <c r="GO53" s="231"/>
      <c r="GP53" s="231">
        <v>1644.52</v>
      </c>
      <c r="GQ53" s="231">
        <v>5670.39</v>
      </c>
      <c r="GR53" s="231">
        <v>9367.75</v>
      </c>
    </row>
    <row r="54" spans="1:200" x14ac:dyDescent="0.25">
      <c r="A54" t="s">
        <v>224</v>
      </c>
      <c r="B54" s="76" t="s">
        <v>113</v>
      </c>
      <c r="C54">
        <v>1</v>
      </c>
      <c r="D54" s="183">
        <v>1</v>
      </c>
      <c r="E54">
        <v>991.85</v>
      </c>
      <c r="F54">
        <v>0</v>
      </c>
      <c r="G54">
        <v>0</v>
      </c>
      <c r="H54">
        <v>991.85</v>
      </c>
      <c r="I54">
        <v>1328.08</v>
      </c>
      <c r="J54">
        <v>0</v>
      </c>
      <c r="K54">
        <v>0</v>
      </c>
      <c r="L54">
        <v>1328.08</v>
      </c>
      <c r="M54" s="61" t="s">
        <v>162</v>
      </c>
      <c r="N54" s="76" t="s">
        <v>120</v>
      </c>
      <c r="O54"/>
      <c r="P54"/>
      <c r="Q54"/>
      <c r="R54"/>
      <c r="S54">
        <v>190.09</v>
      </c>
      <c r="T54">
        <v>0</v>
      </c>
      <c r="U54">
        <v>0</v>
      </c>
      <c r="V54">
        <v>416.65</v>
      </c>
      <c r="W54" s="186"/>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91">
        <v>8788.5</v>
      </c>
      <c r="AT54" s="188">
        <v>1</v>
      </c>
      <c r="AU54" s="191">
        <v>0</v>
      </c>
      <c r="AV54" s="188">
        <v>0</v>
      </c>
      <c r="AW54" s="32">
        <v>0</v>
      </c>
      <c r="AX54" s="76">
        <v>0</v>
      </c>
      <c r="AY54" s="32">
        <f t="shared" si="2"/>
        <v>8788.5</v>
      </c>
      <c r="AZ54" s="30" t="s">
        <v>119</v>
      </c>
      <c r="BA54" s="76">
        <v>98674</v>
      </c>
      <c r="BB54" s="192">
        <v>3780.46</v>
      </c>
      <c r="BC54" s="76">
        <v>1</v>
      </c>
      <c r="BD54" s="32">
        <v>0</v>
      </c>
      <c r="BE54" s="76">
        <v>0</v>
      </c>
      <c r="BF54" s="32">
        <v>0</v>
      </c>
      <c r="BG54" s="76">
        <v>0</v>
      </c>
      <c r="BH54" s="32">
        <f t="shared" si="3"/>
        <v>3780.46</v>
      </c>
      <c r="BI54" s="207" t="s">
        <v>117</v>
      </c>
      <c r="BJ54" s="208">
        <v>98903</v>
      </c>
      <c r="BK54" s="32">
        <v>1050.74</v>
      </c>
      <c r="BL54" s="208">
        <v>2</v>
      </c>
      <c r="BM54" s="32">
        <v>1682.08</v>
      </c>
      <c r="BN54" s="208">
        <v>0</v>
      </c>
      <c r="BO54" s="32">
        <f t="shared" si="4"/>
        <v>2732.8199999999997</v>
      </c>
      <c r="BP54" s="76">
        <f t="shared" si="4"/>
        <v>2</v>
      </c>
      <c r="BQ54" s="32">
        <f t="shared" si="5"/>
        <v>5465.6399999999994</v>
      </c>
      <c r="BR54" s="207" t="s">
        <v>119</v>
      </c>
      <c r="BS54" s="208">
        <v>99338</v>
      </c>
      <c r="BT54" s="32">
        <v>2390.69</v>
      </c>
      <c r="BU54" s="208">
        <v>1</v>
      </c>
      <c r="BV54" s="32">
        <v>0</v>
      </c>
      <c r="BW54" s="208">
        <v>0</v>
      </c>
      <c r="BX54" s="32">
        <v>0</v>
      </c>
      <c r="BY54" s="208">
        <v>0</v>
      </c>
      <c r="BZ54" s="32">
        <f t="shared" si="6"/>
        <v>2390.69</v>
      </c>
      <c r="CA54" s="207" t="s">
        <v>119</v>
      </c>
      <c r="CB54" s="208">
        <v>98632</v>
      </c>
      <c r="CC54" s="32">
        <v>16758.830000000002</v>
      </c>
      <c r="CD54" s="208">
        <v>0</v>
      </c>
      <c r="CE54" s="32">
        <v>7849.16</v>
      </c>
      <c r="CF54" s="208">
        <v>1</v>
      </c>
      <c r="CG54" s="32">
        <v>0</v>
      </c>
      <c r="CH54" s="208">
        <v>0</v>
      </c>
      <c r="CI54" s="32">
        <f t="shared" si="7"/>
        <v>24607.99</v>
      </c>
      <c r="CK54">
        <v>99362</v>
      </c>
      <c r="CL54" s="76" t="s">
        <v>120</v>
      </c>
      <c r="CM54" s="32">
        <v>2121.9</v>
      </c>
      <c r="CN54" s="76">
        <v>15</v>
      </c>
      <c r="CO54" s="32">
        <v>686.69</v>
      </c>
      <c r="CP54" s="76">
        <v>5</v>
      </c>
      <c r="CQ54" s="32">
        <v>227.45</v>
      </c>
      <c r="CR54" s="76">
        <v>3</v>
      </c>
      <c r="CS54" s="43">
        <f t="shared" si="8"/>
        <v>3036.04</v>
      </c>
      <c r="DB54" s="43">
        <f t="shared" si="9"/>
        <v>0</v>
      </c>
      <c r="DK54" s="32">
        <f t="shared" si="10"/>
        <v>0</v>
      </c>
      <c r="DL54" s="30">
        <v>99352</v>
      </c>
      <c r="DM54" s="76" t="s">
        <v>120</v>
      </c>
      <c r="DN54" s="32">
        <v>55.02</v>
      </c>
      <c r="DO54" s="76">
        <v>1</v>
      </c>
      <c r="DP54" s="32">
        <v>64.56</v>
      </c>
      <c r="DQ54" s="76">
        <v>0</v>
      </c>
      <c r="DR54" s="32">
        <v>566.59</v>
      </c>
      <c r="DS54" s="76">
        <v>1</v>
      </c>
      <c r="DT54" s="32">
        <f t="shared" si="11"/>
        <v>686.17000000000007</v>
      </c>
      <c r="DU54" s="217">
        <v>99337</v>
      </c>
      <c r="DV54" s="32" t="s">
        <v>120</v>
      </c>
      <c r="DW54" s="32">
        <v>81.62</v>
      </c>
      <c r="DX54" s="208">
        <v>1</v>
      </c>
      <c r="DY54" s="32">
        <v>109.86</v>
      </c>
      <c r="DZ54" s="208">
        <v>1</v>
      </c>
      <c r="EA54" s="32">
        <v>103.41</v>
      </c>
      <c r="EB54" s="208">
        <v>2</v>
      </c>
      <c r="EC54" s="32">
        <f t="shared" si="12"/>
        <v>294.89</v>
      </c>
      <c r="EL54" s="32">
        <f t="shared" si="13"/>
        <v>0</v>
      </c>
      <c r="FU54" s="155">
        <v>98902</v>
      </c>
      <c r="FW54">
        <v>7</v>
      </c>
      <c r="FX54">
        <v>13</v>
      </c>
      <c r="FY54">
        <v>5</v>
      </c>
      <c r="FZ54">
        <v>4</v>
      </c>
      <c r="GA54">
        <v>4</v>
      </c>
      <c r="GB54">
        <v>16</v>
      </c>
      <c r="GC54">
        <v>15</v>
      </c>
      <c r="GD54">
        <v>23</v>
      </c>
      <c r="GI54" s="236">
        <v>98902</v>
      </c>
      <c r="GJ54" s="230"/>
      <c r="GK54" s="230">
        <v>948.95</v>
      </c>
      <c r="GL54" s="230">
        <v>6373.97</v>
      </c>
      <c r="GM54" s="230">
        <v>1698.49</v>
      </c>
      <c r="GN54" s="230">
        <v>1367.71</v>
      </c>
      <c r="GO54" s="230">
        <v>3017.58</v>
      </c>
      <c r="GP54" s="230">
        <v>9240.34</v>
      </c>
      <c r="GQ54" s="230">
        <v>15450.92</v>
      </c>
      <c r="GR54" s="230">
        <v>11366.27</v>
      </c>
    </row>
    <row r="55" spans="1:200" x14ac:dyDescent="0.25">
      <c r="A55" t="s">
        <v>163</v>
      </c>
      <c r="B55" s="76" t="s">
        <v>113</v>
      </c>
      <c r="C55">
        <v>1</v>
      </c>
      <c r="D55" s="183">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6"/>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91">
        <v>884.34</v>
      </c>
      <c r="AT55" s="188">
        <v>5</v>
      </c>
      <c r="AU55" s="191">
        <v>407.87</v>
      </c>
      <c r="AV55" s="188">
        <v>2</v>
      </c>
      <c r="AW55" s="32">
        <v>937.05</v>
      </c>
      <c r="AX55" s="76">
        <v>2</v>
      </c>
      <c r="AY55" s="32">
        <f t="shared" si="2"/>
        <v>2229.2600000000002</v>
      </c>
      <c r="AZ55" s="30" t="s">
        <v>119</v>
      </c>
      <c r="BA55" s="76">
        <v>98837</v>
      </c>
      <c r="BB55" s="192">
        <v>10159.43</v>
      </c>
      <c r="BC55" s="76">
        <v>1</v>
      </c>
      <c r="BD55" s="32">
        <v>440.52</v>
      </c>
      <c r="BE55" s="76">
        <v>1</v>
      </c>
      <c r="BF55" s="32">
        <v>0</v>
      </c>
      <c r="BG55" s="76">
        <v>0</v>
      </c>
      <c r="BH55" s="32">
        <f t="shared" si="3"/>
        <v>10599.95</v>
      </c>
      <c r="BI55" s="207" t="s">
        <v>117</v>
      </c>
      <c r="BJ55" s="208">
        <v>98930</v>
      </c>
      <c r="BK55" s="32">
        <v>83.6</v>
      </c>
      <c r="BL55" s="208">
        <v>0</v>
      </c>
      <c r="BM55" s="32">
        <v>136.63999999999999</v>
      </c>
      <c r="BN55" s="208">
        <v>1</v>
      </c>
      <c r="BO55" s="32">
        <f t="shared" si="4"/>
        <v>220.23999999999998</v>
      </c>
      <c r="BP55" s="76">
        <f t="shared" si="4"/>
        <v>1</v>
      </c>
      <c r="BQ55" s="32">
        <f t="shared" si="5"/>
        <v>440.47999999999996</v>
      </c>
      <c r="BR55" s="207" t="s">
        <v>119</v>
      </c>
      <c r="BS55" s="208">
        <v>99352</v>
      </c>
      <c r="BT55" s="32">
        <v>1615.11</v>
      </c>
      <c r="BU55" s="208">
        <v>2</v>
      </c>
      <c r="BV55" s="32">
        <v>0</v>
      </c>
      <c r="BW55" s="208">
        <v>0</v>
      </c>
      <c r="BX55" s="32">
        <v>0</v>
      </c>
      <c r="BY55" s="208">
        <v>0</v>
      </c>
      <c r="BZ55" s="32">
        <f t="shared" si="6"/>
        <v>1615.11</v>
      </c>
      <c r="CA55" s="207" t="s">
        <v>119</v>
      </c>
      <c r="CB55" s="208">
        <v>98674</v>
      </c>
      <c r="CC55" s="32">
        <v>4069.01</v>
      </c>
      <c r="CD55" s="208">
        <v>0</v>
      </c>
      <c r="CE55" s="32">
        <v>117.85</v>
      </c>
      <c r="CF55" s="208">
        <v>1</v>
      </c>
      <c r="CG55" s="32">
        <v>0</v>
      </c>
      <c r="CH55" s="208">
        <v>0</v>
      </c>
      <c r="CI55" s="32">
        <f t="shared" si="7"/>
        <v>4186.8600000000006</v>
      </c>
      <c r="DB55" s="43">
        <f t="shared" si="9"/>
        <v>0</v>
      </c>
      <c r="DL55" s="30">
        <v>99354</v>
      </c>
      <c r="DM55" s="76" t="s">
        <v>120</v>
      </c>
      <c r="DN55" s="32">
        <v>206.88</v>
      </c>
      <c r="DO55" s="76">
        <v>2</v>
      </c>
      <c r="DP55" s="32">
        <v>91.57</v>
      </c>
      <c r="DQ55" s="76">
        <v>1</v>
      </c>
      <c r="DR55" s="32">
        <v>261.17</v>
      </c>
      <c r="DS55" s="76">
        <v>1</v>
      </c>
      <c r="DT55" s="32">
        <f t="shared" si="11"/>
        <v>559.62</v>
      </c>
      <c r="DU55" s="217">
        <v>99338</v>
      </c>
      <c r="DV55" s="32" t="s">
        <v>120</v>
      </c>
      <c r="DW55" s="32">
        <v>51.89</v>
      </c>
      <c r="DX55" s="208">
        <v>0</v>
      </c>
      <c r="DY55" s="32">
        <v>93.89</v>
      </c>
      <c r="DZ55" s="208">
        <v>1</v>
      </c>
      <c r="EA55" s="32">
        <v>0</v>
      </c>
      <c r="EB55" s="208">
        <v>0</v>
      </c>
      <c r="EC55" s="32">
        <f t="shared" si="12"/>
        <v>145.78</v>
      </c>
      <c r="EL55" s="32">
        <f t="shared" si="13"/>
        <v>0</v>
      </c>
      <c r="FU55" s="155" t="s">
        <v>153</v>
      </c>
      <c r="FX55">
        <v>1</v>
      </c>
      <c r="FZ55">
        <v>1</v>
      </c>
      <c r="GA55">
        <v>3</v>
      </c>
      <c r="GB55">
        <v>2</v>
      </c>
      <c r="GC55">
        <v>1</v>
      </c>
      <c r="GD55">
        <v>4</v>
      </c>
      <c r="GI55" s="234" t="s">
        <v>153</v>
      </c>
      <c r="GJ55" s="231"/>
      <c r="GK55" s="231"/>
      <c r="GL55" s="231">
        <v>255.63</v>
      </c>
      <c r="GM55" s="231"/>
      <c r="GN55" s="231">
        <v>1971.4</v>
      </c>
      <c r="GO55" s="231">
        <v>393.42</v>
      </c>
      <c r="GP55" s="231">
        <v>1668.7</v>
      </c>
      <c r="GQ55" s="231">
        <v>1202.17</v>
      </c>
      <c r="GR55" s="231">
        <v>1183.08</v>
      </c>
    </row>
    <row r="56" spans="1:200" x14ac:dyDescent="0.25">
      <c r="A56" t="s">
        <v>164</v>
      </c>
      <c r="B56" s="76" t="s">
        <v>113</v>
      </c>
      <c r="D56" s="183">
        <v>2</v>
      </c>
      <c r="I56">
        <v>15692.02</v>
      </c>
      <c r="J56">
        <v>0</v>
      </c>
      <c r="K56">
        <v>0</v>
      </c>
      <c r="L56">
        <v>15692.02</v>
      </c>
      <c r="M56" s="61" t="s">
        <v>164</v>
      </c>
      <c r="N56" s="76" t="s">
        <v>120</v>
      </c>
      <c r="O56">
        <v>305.31</v>
      </c>
      <c r="P56">
        <v>29.21</v>
      </c>
      <c r="Q56">
        <v>0</v>
      </c>
      <c r="R56">
        <v>893.2</v>
      </c>
      <c r="S56">
        <v>1368.44</v>
      </c>
      <c r="T56">
        <v>260.89999999999998</v>
      </c>
      <c r="U56">
        <v>29.21</v>
      </c>
      <c r="V56">
        <v>2995.18</v>
      </c>
      <c r="W56" s="186"/>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91">
        <v>28235.5</v>
      </c>
      <c r="AT56" s="188">
        <v>205</v>
      </c>
      <c r="AU56" s="191">
        <v>17729.38</v>
      </c>
      <c r="AV56" s="188">
        <v>95</v>
      </c>
      <c r="AW56" s="32">
        <v>25415.73</v>
      </c>
      <c r="AX56" s="76">
        <v>105</v>
      </c>
      <c r="AY56" s="32">
        <f t="shared" si="2"/>
        <v>71380.61</v>
      </c>
      <c r="AZ56" s="30" t="s">
        <v>119</v>
      </c>
      <c r="BA56" s="76">
        <v>99352</v>
      </c>
      <c r="BB56" s="192">
        <v>2344.46</v>
      </c>
      <c r="BC56" s="76">
        <v>0</v>
      </c>
      <c r="BD56" s="32">
        <v>1060.71</v>
      </c>
      <c r="BE56" s="76">
        <v>1</v>
      </c>
      <c r="BF56" s="32">
        <v>708.33</v>
      </c>
      <c r="BG56" s="76">
        <v>1</v>
      </c>
      <c r="BH56" s="32">
        <f t="shared" si="3"/>
        <v>4113.5</v>
      </c>
      <c r="BI56" s="207" t="s">
        <v>117</v>
      </c>
      <c r="BJ56" s="208">
        <v>98936</v>
      </c>
      <c r="BK56" s="32">
        <v>61.21</v>
      </c>
      <c r="BL56" s="208">
        <v>0</v>
      </c>
      <c r="BM56" s="32">
        <v>60.6</v>
      </c>
      <c r="BN56" s="208">
        <v>0</v>
      </c>
      <c r="BO56" s="32">
        <f t="shared" si="4"/>
        <v>121.81</v>
      </c>
      <c r="BP56" s="76">
        <f t="shared" si="4"/>
        <v>0</v>
      </c>
      <c r="BQ56" s="32">
        <f t="shared" si="5"/>
        <v>243.62</v>
      </c>
      <c r="BR56" s="207" t="s">
        <v>120</v>
      </c>
      <c r="BS56" s="208">
        <v>98220</v>
      </c>
      <c r="BT56" s="32">
        <v>208.86</v>
      </c>
      <c r="BU56" s="208">
        <v>3</v>
      </c>
      <c r="BV56" s="32">
        <v>328.07</v>
      </c>
      <c r="BW56" s="208">
        <v>2</v>
      </c>
      <c r="BX56" s="32">
        <v>1813.19</v>
      </c>
      <c r="BY56" s="208">
        <v>4</v>
      </c>
      <c r="BZ56" s="32">
        <f t="shared" si="6"/>
        <v>2350.12</v>
      </c>
      <c r="CA56" s="207" t="s">
        <v>119</v>
      </c>
      <c r="CB56" s="208">
        <v>99301</v>
      </c>
      <c r="CC56" s="32">
        <v>1807.51</v>
      </c>
      <c r="CD56" s="208">
        <v>0</v>
      </c>
      <c r="CE56" s="32">
        <v>1920.05</v>
      </c>
      <c r="CF56" s="208">
        <v>1</v>
      </c>
      <c r="CG56" s="32">
        <v>0</v>
      </c>
      <c r="CH56" s="208">
        <v>0</v>
      </c>
      <c r="CI56" s="32">
        <f t="shared" si="7"/>
        <v>3727.56</v>
      </c>
      <c r="DB56" s="43">
        <f t="shared" si="9"/>
        <v>0</v>
      </c>
      <c r="DL56" s="30">
        <v>99362</v>
      </c>
      <c r="DM56" s="76" t="s">
        <v>120</v>
      </c>
      <c r="DN56" s="32">
        <v>1323.05</v>
      </c>
      <c r="DO56" s="76">
        <v>13</v>
      </c>
      <c r="DP56" s="32">
        <v>806.95</v>
      </c>
      <c r="DQ56" s="76">
        <v>9</v>
      </c>
      <c r="DR56" s="32">
        <v>1157.32</v>
      </c>
      <c r="DS56" s="76">
        <v>10</v>
      </c>
      <c r="DT56" s="32">
        <f t="shared" si="11"/>
        <v>3287.3199999999997</v>
      </c>
      <c r="DU56" s="217">
        <v>99344</v>
      </c>
      <c r="DV56" s="32" t="s">
        <v>120</v>
      </c>
      <c r="DW56" s="32">
        <v>207.53</v>
      </c>
      <c r="DX56" s="208">
        <v>1</v>
      </c>
      <c r="DY56" s="32">
        <v>356.68</v>
      </c>
      <c r="DZ56" s="208">
        <v>4</v>
      </c>
      <c r="EA56" s="32">
        <v>414.32</v>
      </c>
      <c r="EB56" s="208">
        <v>4</v>
      </c>
      <c r="EC56" s="32">
        <f t="shared" si="12"/>
        <v>978.53</v>
      </c>
      <c r="EL56" s="32">
        <f t="shared" si="13"/>
        <v>0</v>
      </c>
      <c r="FU56" s="155" t="s">
        <v>111</v>
      </c>
      <c r="FV56">
        <v>2</v>
      </c>
      <c r="FW56">
        <v>1</v>
      </c>
      <c r="FX56">
        <v>2</v>
      </c>
      <c r="FY56">
        <v>2</v>
      </c>
      <c r="FZ56">
        <v>2</v>
      </c>
      <c r="GA56">
        <v>1</v>
      </c>
      <c r="GB56">
        <v>7</v>
      </c>
      <c r="GC56">
        <v>3</v>
      </c>
      <c r="GD56">
        <v>8</v>
      </c>
      <c r="GI56" s="233" t="s">
        <v>111</v>
      </c>
      <c r="GJ56" s="230">
        <v>1097.9100000000001</v>
      </c>
      <c r="GK56" s="230">
        <v>48.47</v>
      </c>
      <c r="GL56" s="230">
        <v>163.46</v>
      </c>
      <c r="GM56" s="230">
        <v>763.38</v>
      </c>
      <c r="GN56" s="230">
        <v>421.58</v>
      </c>
      <c r="GO56" s="230">
        <v>92.65</v>
      </c>
      <c r="GP56" s="230">
        <v>7280.72</v>
      </c>
      <c r="GQ56" s="230">
        <v>3712.73</v>
      </c>
      <c r="GR56" s="230">
        <v>7735.02</v>
      </c>
    </row>
    <row r="57" spans="1:200" x14ac:dyDescent="0.25">
      <c r="A57" t="s">
        <v>167</v>
      </c>
      <c r="B57" s="76" t="s">
        <v>113</v>
      </c>
      <c r="C57">
        <v>1</v>
      </c>
      <c r="D57" s="183">
        <v>1</v>
      </c>
      <c r="E57">
        <v>155.26</v>
      </c>
      <c r="F57">
        <v>0</v>
      </c>
      <c r="G57">
        <v>0</v>
      </c>
      <c r="H57">
        <v>155.26</v>
      </c>
      <c r="I57">
        <v>416.21</v>
      </c>
      <c r="J57">
        <v>0</v>
      </c>
      <c r="K57">
        <v>0</v>
      </c>
      <c r="L57">
        <v>416.21</v>
      </c>
      <c r="M57" s="61" t="s">
        <v>166</v>
      </c>
      <c r="N57" s="76" t="s">
        <v>120</v>
      </c>
      <c r="O57"/>
      <c r="P57"/>
      <c r="Q57"/>
      <c r="R57"/>
      <c r="S57">
        <v>480.51</v>
      </c>
      <c r="T57">
        <v>0</v>
      </c>
      <c r="U57">
        <v>0</v>
      </c>
      <c r="V57">
        <v>760.41</v>
      </c>
      <c r="W57" s="186"/>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91">
        <v>28173.26</v>
      </c>
      <c r="AT57" s="188">
        <v>190</v>
      </c>
      <c r="AU57" s="191">
        <v>18283.150000000001</v>
      </c>
      <c r="AV57" s="188">
        <v>96</v>
      </c>
      <c r="AW57" s="32">
        <v>22575.66</v>
      </c>
      <c r="AX57" s="76">
        <v>77</v>
      </c>
      <c r="AY57" s="32">
        <f t="shared" si="2"/>
        <v>69032.070000000007</v>
      </c>
      <c r="AZ57" s="30" t="s">
        <v>120</v>
      </c>
      <c r="BA57" s="76">
        <v>98220</v>
      </c>
      <c r="BB57" s="192">
        <v>739.91</v>
      </c>
      <c r="BC57" s="76">
        <v>2</v>
      </c>
      <c r="BD57" s="32">
        <v>552.20000000000005</v>
      </c>
      <c r="BE57" s="76">
        <v>2</v>
      </c>
      <c r="BF57" s="32">
        <v>1144.92</v>
      </c>
      <c r="BG57" s="76">
        <v>4</v>
      </c>
      <c r="BH57" s="32">
        <f t="shared" si="3"/>
        <v>2437.0300000000002</v>
      </c>
      <c r="BI57" s="207" t="s">
        <v>117</v>
      </c>
      <c r="BJ57" s="208">
        <v>98944</v>
      </c>
      <c r="BK57" s="32">
        <v>122.03</v>
      </c>
      <c r="BL57" s="208">
        <v>0</v>
      </c>
      <c r="BM57" s="32">
        <v>2736.11</v>
      </c>
      <c r="BN57" s="208">
        <v>0</v>
      </c>
      <c r="BO57" s="32">
        <f t="shared" si="4"/>
        <v>2858.1400000000003</v>
      </c>
      <c r="BP57" s="76">
        <f t="shared" si="4"/>
        <v>0</v>
      </c>
      <c r="BQ57" s="32">
        <f t="shared" si="5"/>
        <v>5716.2800000000007</v>
      </c>
      <c r="BR57" s="207" t="s">
        <v>120</v>
      </c>
      <c r="BS57" s="208">
        <v>98221</v>
      </c>
      <c r="BT57" s="32">
        <v>13372.36</v>
      </c>
      <c r="BU57" s="208">
        <v>250</v>
      </c>
      <c r="BV57" s="32">
        <v>10946.55</v>
      </c>
      <c r="BW57" s="208">
        <v>104</v>
      </c>
      <c r="BX57" s="32">
        <v>35155.71</v>
      </c>
      <c r="BY57" s="208">
        <v>146</v>
      </c>
      <c r="BZ57" s="32">
        <f t="shared" si="6"/>
        <v>59474.619999999995</v>
      </c>
      <c r="CA57" s="207" t="s">
        <v>119</v>
      </c>
      <c r="CB57" s="208">
        <v>99336</v>
      </c>
      <c r="CC57" s="32">
        <v>61.21</v>
      </c>
      <c r="CD57" s="208">
        <v>1</v>
      </c>
      <c r="CE57" s="32">
        <v>0</v>
      </c>
      <c r="CF57" s="208">
        <v>0</v>
      </c>
      <c r="CG57" s="32">
        <v>0</v>
      </c>
      <c r="CH57" s="208">
        <v>0</v>
      </c>
      <c r="CI57" s="32">
        <f t="shared" si="7"/>
        <v>61.21</v>
      </c>
      <c r="DU57" s="217">
        <v>99350</v>
      </c>
      <c r="DV57" s="32" t="s">
        <v>120</v>
      </c>
      <c r="DW57" s="32">
        <v>27.86</v>
      </c>
      <c r="DX57" s="208">
        <v>0</v>
      </c>
      <c r="DY57" s="32">
        <v>40.770000000000003</v>
      </c>
      <c r="DZ57" s="208">
        <v>0</v>
      </c>
      <c r="EA57" s="32">
        <v>119.75</v>
      </c>
      <c r="EB57" s="208">
        <v>2</v>
      </c>
      <c r="EC57" s="32">
        <f t="shared" si="12"/>
        <v>188.38</v>
      </c>
      <c r="EL57" s="32">
        <f t="shared" si="13"/>
        <v>0</v>
      </c>
      <c r="FU57" s="155" t="s">
        <v>154</v>
      </c>
      <c r="FX57">
        <v>2</v>
      </c>
      <c r="GA57">
        <v>2</v>
      </c>
      <c r="GB57">
        <v>1</v>
      </c>
      <c r="GD57">
        <v>1</v>
      </c>
      <c r="GI57" s="234" t="s">
        <v>154</v>
      </c>
      <c r="GJ57" s="231"/>
      <c r="GK57" s="231"/>
      <c r="GL57" s="231">
        <v>1397.02</v>
      </c>
      <c r="GM57" s="231"/>
      <c r="GN57" s="231"/>
      <c r="GO57" s="231">
        <v>431.46</v>
      </c>
      <c r="GP57" s="231">
        <v>104.22</v>
      </c>
      <c r="GQ57" s="231"/>
      <c r="GR57" s="231">
        <v>684.48</v>
      </c>
    </row>
    <row r="58" spans="1:200" x14ac:dyDescent="0.25">
      <c r="A58" t="s">
        <v>118</v>
      </c>
      <c r="B58" s="76" t="s">
        <v>117</v>
      </c>
      <c r="C58">
        <v>1</v>
      </c>
      <c r="D58" s="183">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6"/>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91">
        <v>43945.86</v>
      </c>
      <c r="AT58" s="188">
        <v>341</v>
      </c>
      <c r="AU58" s="191">
        <v>27827.79</v>
      </c>
      <c r="AV58" s="188">
        <v>155</v>
      </c>
      <c r="AW58" s="32">
        <v>42011.880000000005</v>
      </c>
      <c r="AX58" s="76">
        <v>179</v>
      </c>
      <c r="AY58" s="32">
        <f t="shared" si="2"/>
        <v>113785.53</v>
      </c>
      <c r="AZ58" s="30" t="s">
        <v>120</v>
      </c>
      <c r="BA58" s="76">
        <v>98221</v>
      </c>
      <c r="BB58" s="192">
        <v>21225.82</v>
      </c>
      <c r="BC58" s="76">
        <v>222</v>
      </c>
      <c r="BD58" s="32">
        <v>14307.84</v>
      </c>
      <c r="BE58" s="76">
        <v>70</v>
      </c>
      <c r="BF58" s="32">
        <v>30156.89</v>
      </c>
      <c r="BG58" s="76">
        <v>129</v>
      </c>
      <c r="BH58" s="32">
        <f t="shared" si="3"/>
        <v>65690.55</v>
      </c>
      <c r="BI58" s="207" t="s">
        <v>117</v>
      </c>
      <c r="BJ58" s="208">
        <v>98951</v>
      </c>
      <c r="BK58" s="32">
        <v>7098.61</v>
      </c>
      <c r="BL58" s="208">
        <v>0</v>
      </c>
      <c r="BM58" s="32">
        <v>12887.04</v>
      </c>
      <c r="BN58" s="208">
        <v>2</v>
      </c>
      <c r="BO58" s="32">
        <f t="shared" si="4"/>
        <v>19985.650000000001</v>
      </c>
      <c r="BP58" s="76">
        <f t="shared" si="4"/>
        <v>2</v>
      </c>
      <c r="BQ58" s="32">
        <f t="shared" si="5"/>
        <v>39971.300000000003</v>
      </c>
      <c r="BR58" s="207" t="s">
        <v>120</v>
      </c>
      <c r="BS58" s="208">
        <v>98223</v>
      </c>
      <c r="BT58" s="32">
        <v>10895.38</v>
      </c>
      <c r="BU58" s="208">
        <v>175</v>
      </c>
      <c r="BV58" s="32">
        <v>10172.620000000001</v>
      </c>
      <c r="BW58" s="208">
        <v>75</v>
      </c>
      <c r="BX58" s="32">
        <v>28856.240000000002</v>
      </c>
      <c r="BY58" s="208">
        <v>130</v>
      </c>
      <c r="BZ58" s="32">
        <f t="shared" si="6"/>
        <v>49924.240000000005</v>
      </c>
      <c r="CA58" s="207" t="s">
        <v>119</v>
      </c>
      <c r="CB58" s="208">
        <v>99338</v>
      </c>
      <c r="CC58" s="32">
        <v>91.96</v>
      </c>
      <c r="CD58" s="208">
        <v>1</v>
      </c>
      <c r="CE58" s="32">
        <v>0</v>
      </c>
      <c r="CF58" s="208">
        <v>0</v>
      </c>
      <c r="CG58" s="32">
        <v>0</v>
      </c>
      <c r="CH58" s="208">
        <v>0</v>
      </c>
      <c r="CI58" s="32">
        <f t="shared" si="7"/>
        <v>91.96</v>
      </c>
      <c r="DU58" s="217">
        <v>99352</v>
      </c>
      <c r="DV58" s="32" t="s">
        <v>120</v>
      </c>
      <c r="DW58" s="32">
        <v>34.76</v>
      </c>
      <c r="DX58" s="208">
        <v>1</v>
      </c>
      <c r="DY58" s="32">
        <v>55.02</v>
      </c>
      <c r="DZ58" s="208">
        <v>1</v>
      </c>
      <c r="EA58" s="32">
        <v>631.15</v>
      </c>
      <c r="EB58" s="208">
        <v>1</v>
      </c>
      <c r="EC58" s="32">
        <f t="shared" si="12"/>
        <v>720.93</v>
      </c>
      <c r="EL58" s="32">
        <f t="shared" si="13"/>
        <v>0</v>
      </c>
      <c r="FU58" s="155" t="s">
        <v>65</v>
      </c>
      <c r="FX58">
        <v>1</v>
      </c>
      <c r="GD58">
        <v>1</v>
      </c>
      <c r="GI58" s="233" t="s">
        <v>65</v>
      </c>
      <c r="GJ58" s="230"/>
      <c r="GK58" s="230"/>
      <c r="GL58" s="230">
        <v>645.73</v>
      </c>
      <c r="GM58" s="230"/>
      <c r="GN58" s="230"/>
      <c r="GO58" s="230"/>
      <c r="GP58" s="230"/>
      <c r="GQ58" s="230"/>
      <c r="GR58" s="230">
        <v>345.48</v>
      </c>
    </row>
    <row r="59" spans="1:200" x14ac:dyDescent="0.25">
      <c r="A59" t="s">
        <v>114</v>
      </c>
      <c r="B59" s="76" t="s">
        <v>117</v>
      </c>
      <c r="D59" s="183">
        <v>1</v>
      </c>
      <c r="I59">
        <v>3311.18</v>
      </c>
      <c r="J59">
        <v>0</v>
      </c>
      <c r="K59">
        <v>0</v>
      </c>
      <c r="L59">
        <v>3311.18</v>
      </c>
      <c r="W59" s="186"/>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91">
        <v>33295.08</v>
      </c>
      <c r="AT59" s="188">
        <v>269</v>
      </c>
      <c r="AU59" s="191">
        <v>23634.04</v>
      </c>
      <c r="AV59" s="188">
        <v>109</v>
      </c>
      <c r="AW59" s="32">
        <v>35833.839999999997</v>
      </c>
      <c r="AX59" s="76">
        <v>131</v>
      </c>
      <c r="AY59" s="32">
        <f t="shared" si="2"/>
        <v>92762.959999999992</v>
      </c>
      <c r="AZ59" s="30" t="s">
        <v>120</v>
      </c>
      <c r="BA59" s="76">
        <v>98223</v>
      </c>
      <c r="BB59" s="192">
        <v>24426.87</v>
      </c>
      <c r="BC59" s="76">
        <v>203</v>
      </c>
      <c r="BD59" s="32">
        <v>15448.6</v>
      </c>
      <c r="BE59" s="76">
        <v>75</v>
      </c>
      <c r="BF59" s="32">
        <v>27868.75</v>
      </c>
      <c r="BG59" s="76">
        <v>114</v>
      </c>
      <c r="BH59" s="32">
        <f t="shared" si="3"/>
        <v>67744.22</v>
      </c>
      <c r="BI59" s="207" t="s">
        <v>117</v>
      </c>
      <c r="BJ59" s="208">
        <v>99323</v>
      </c>
      <c r="BK59" s="32">
        <v>0.6</v>
      </c>
      <c r="BL59" s="208">
        <v>1</v>
      </c>
      <c r="BM59" s="32">
        <v>0</v>
      </c>
      <c r="BN59" s="208">
        <v>0</v>
      </c>
      <c r="BO59" s="32">
        <f t="shared" si="4"/>
        <v>0.6</v>
      </c>
      <c r="BP59" s="76">
        <f t="shared" si="4"/>
        <v>1</v>
      </c>
      <c r="BQ59" s="32">
        <f t="shared" si="5"/>
        <v>1.2</v>
      </c>
      <c r="BR59" s="207" t="s">
        <v>120</v>
      </c>
      <c r="BS59" s="208">
        <v>98225</v>
      </c>
      <c r="BT59" s="32">
        <v>11354.88</v>
      </c>
      <c r="BU59" s="208">
        <v>208</v>
      </c>
      <c r="BV59" s="32">
        <v>13874.49</v>
      </c>
      <c r="BW59" s="208">
        <v>185</v>
      </c>
      <c r="BX59" s="32">
        <v>53535.46</v>
      </c>
      <c r="BY59" s="208">
        <v>228</v>
      </c>
      <c r="BZ59" s="32">
        <f t="shared" si="6"/>
        <v>78764.83</v>
      </c>
      <c r="CA59" s="207" t="s">
        <v>119</v>
      </c>
      <c r="CB59" s="208">
        <v>99352</v>
      </c>
      <c r="CC59" s="32">
        <v>2591.48</v>
      </c>
      <c r="CD59" s="208">
        <v>3</v>
      </c>
      <c r="CE59" s="32">
        <v>0</v>
      </c>
      <c r="CF59" s="208">
        <v>0</v>
      </c>
      <c r="CG59" s="32">
        <v>0</v>
      </c>
      <c r="CH59" s="208">
        <v>0</v>
      </c>
      <c r="CI59" s="32">
        <f t="shared" si="7"/>
        <v>2591.48</v>
      </c>
      <c r="DU59" s="217">
        <v>99354</v>
      </c>
      <c r="DV59" s="32" t="s">
        <v>120</v>
      </c>
      <c r="DW59" s="32">
        <v>150.1</v>
      </c>
      <c r="DX59" s="208">
        <v>1</v>
      </c>
      <c r="DY59" s="32">
        <v>108.18</v>
      </c>
      <c r="DZ59" s="208">
        <v>1</v>
      </c>
      <c r="EA59" s="32">
        <v>352.74</v>
      </c>
      <c r="EB59" s="208">
        <v>2</v>
      </c>
      <c r="EC59" s="32">
        <f t="shared" si="12"/>
        <v>611.02</v>
      </c>
      <c r="EL59" s="32">
        <f t="shared" si="13"/>
        <v>0</v>
      </c>
      <c r="FU59" s="155" t="s">
        <v>81</v>
      </c>
      <c r="FV59">
        <v>1</v>
      </c>
      <c r="FX59">
        <v>2</v>
      </c>
      <c r="FY59">
        <v>1</v>
      </c>
      <c r="GA59">
        <v>2</v>
      </c>
      <c r="GB59">
        <v>1</v>
      </c>
      <c r="GI59" s="234" t="s">
        <v>81</v>
      </c>
      <c r="GJ59" s="231">
        <v>923.32</v>
      </c>
      <c r="GK59" s="231"/>
      <c r="GL59" s="231">
        <v>222.54</v>
      </c>
      <c r="GM59" s="231">
        <v>911.79</v>
      </c>
      <c r="GN59" s="231"/>
      <c r="GO59" s="231">
        <v>1497.64</v>
      </c>
      <c r="GP59" s="231">
        <v>435.32</v>
      </c>
      <c r="GQ59" s="231"/>
      <c r="GR59" s="231"/>
    </row>
    <row r="60" spans="1:200" x14ac:dyDescent="0.25">
      <c r="A60" t="s">
        <v>122</v>
      </c>
      <c r="B60" s="76" t="s">
        <v>117</v>
      </c>
      <c r="D60" s="183">
        <v>1</v>
      </c>
      <c r="I60">
        <v>430.7</v>
      </c>
      <c r="J60">
        <v>0</v>
      </c>
      <c r="K60">
        <v>0</v>
      </c>
      <c r="L60">
        <v>430.7</v>
      </c>
      <c r="W60" s="186"/>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91">
        <v>26757.1</v>
      </c>
      <c r="AT60" s="188">
        <v>198</v>
      </c>
      <c r="AU60" s="191">
        <v>15584.36</v>
      </c>
      <c r="AV60" s="188">
        <v>77</v>
      </c>
      <c r="AW60" s="32">
        <v>25889.84</v>
      </c>
      <c r="AX60" s="76">
        <v>82</v>
      </c>
      <c r="AY60" s="32">
        <f t="shared" si="2"/>
        <v>68231.3</v>
      </c>
      <c r="AZ60" s="30" t="s">
        <v>120</v>
      </c>
      <c r="BA60" s="76">
        <v>98225</v>
      </c>
      <c r="BB60" s="192">
        <v>37684.15</v>
      </c>
      <c r="BC60" s="76">
        <v>371</v>
      </c>
      <c r="BD60" s="32">
        <v>23789.19</v>
      </c>
      <c r="BE60" s="76">
        <v>138</v>
      </c>
      <c r="BF60" s="32">
        <v>51035.53</v>
      </c>
      <c r="BG60" s="76">
        <v>222</v>
      </c>
      <c r="BH60" s="32">
        <f t="shared" si="3"/>
        <v>112508.87</v>
      </c>
      <c r="BI60" s="207" t="s">
        <v>117</v>
      </c>
      <c r="BJ60" s="208">
        <v>99344</v>
      </c>
      <c r="BK60" s="32">
        <v>60</v>
      </c>
      <c r="BL60" s="208">
        <v>1</v>
      </c>
      <c r="BM60" s="32">
        <v>0</v>
      </c>
      <c r="BN60" s="208">
        <v>0</v>
      </c>
      <c r="BO60" s="32">
        <f t="shared" si="4"/>
        <v>60</v>
      </c>
      <c r="BP60" s="76">
        <f t="shared" si="4"/>
        <v>1</v>
      </c>
      <c r="BQ60" s="32">
        <f t="shared" si="5"/>
        <v>120</v>
      </c>
      <c r="BR60" s="207" t="s">
        <v>120</v>
      </c>
      <c r="BS60" s="208">
        <v>98226</v>
      </c>
      <c r="BT60" s="32">
        <v>8778.7900000000009</v>
      </c>
      <c r="BU60" s="208">
        <v>155</v>
      </c>
      <c r="BV60" s="32">
        <v>10699.99</v>
      </c>
      <c r="BW60" s="208">
        <v>122</v>
      </c>
      <c r="BX60" s="32">
        <v>37696.71</v>
      </c>
      <c r="BY60" s="208">
        <v>152</v>
      </c>
      <c r="BZ60" s="32">
        <f t="shared" si="6"/>
        <v>57175.49</v>
      </c>
      <c r="CA60" s="207" t="s">
        <v>120</v>
      </c>
      <c r="CB60" s="208">
        <v>98220</v>
      </c>
      <c r="CC60" s="32">
        <v>126.55</v>
      </c>
      <c r="CD60" s="208">
        <v>1</v>
      </c>
      <c r="CE60" s="32">
        <v>146.26</v>
      </c>
      <c r="CF60" s="208">
        <v>3</v>
      </c>
      <c r="CG60" s="32">
        <v>1697.77</v>
      </c>
      <c r="CH60" s="208">
        <v>4</v>
      </c>
      <c r="CI60" s="32">
        <f t="shared" si="7"/>
        <v>1970.58</v>
      </c>
      <c r="DU60" s="217">
        <v>99362</v>
      </c>
      <c r="DV60" s="32" t="s">
        <v>120</v>
      </c>
      <c r="DW60" s="32">
        <v>871.19</v>
      </c>
      <c r="DX60" s="208">
        <v>9</v>
      </c>
      <c r="DY60" s="32">
        <v>966.37</v>
      </c>
      <c r="DZ60" s="208">
        <v>7</v>
      </c>
      <c r="EA60" s="32">
        <v>1717</v>
      </c>
      <c r="EB60" s="208">
        <v>14</v>
      </c>
      <c r="EC60" s="32">
        <f t="shared" si="12"/>
        <v>3554.56</v>
      </c>
      <c r="EL60" s="32">
        <f t="shared" si="13"/>
        <v>0</v>
      </c>
      <c r="FU60" s="155" t="s">
        <v>155</v>
      </c>
      <c r="FV60">
        <v>1</v>
      </c>
      <c r="FW60">
        <v>1</v>
      </c>
      <c r="FX60">
        <v>1</v>
      </c>
      <c r="FY60">
        <v>1</v>
      </c>
      <c r="FZ60">
        <v>1</v>
      </c>
      <c r="GA60">
        <v>2</v>
      </c>
      <c r="GC60">
        <v>2</v>
      </c>
      <c r="GD60">
        <v>5</v>
      </c>
      <c r="GI60" s="233" t="s">
        <v>155</v>
      </c>
      <c r="GJ60" s="230">
        <v>55.12</v>
      </c>
      <c r="GK60" s="230">
        <v>25.09</v>
      </c>
      <c r="GL60" s="230">
        <v>215.01</v>
      </c>
      <c r="GM60" s="230">
        <v>190.64</v>
      </c>
      <c r="GN60" s="230">
        <v>204.35</v>
      </c>
      <c r="GO60" s="230">
        <v>2099</v>
      </c>
      <c r="GP60" s="230"/>
      <c r="GQ60" s="230">
        <v>1591.65</v>
      </c>
      <c r="GR60" s="230">
        <v>2453.48</v>
      </c>
    </row>
    <row r="61" spans="1:200" x14ac:dyDescent="0.25">
      <c r="A61" t="s">
        <v>124</v>
      </c>
      <c r="B61" s="76" t="s">
        <v>117</v>
      </c>
      <c r="D61" s="183">
        <v>1</v>
      </c>
      <c r="I61">
        <v>29111.200000000001</v>
      </c>
      <c r="J61">
        <v>0</v>
      </c>
      <c r="K61">
        <v>0</v>
      </c>
      <c r="L61">
        <v>29111.200000000001</v>
      </c>
      <c r="W61" s="186"/>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91">
        <v>27199.96</v>
      </c>
      <c r="AT61" s="188">
        <v>255</v>
      </c>
      <c r="AU61" s="191">
        <v>14285.09</v>
      </c>
      <c r="AV61" s="188">
        <v>74</v>
      </c>
      <c r="AW61" s="32">
        <v>23309.279999999999</v>
      </c>
      <c r="AX61" s="76">
        <v>99</v>
      </c>
      <c r="AY61" s="32">
        <f t="shared" si="2"/>
        <v>64794.33</v>
      </c>
      <c r="AZ61" s="30" t="s">
        <v>120</v>
      </c>
      <c r="BA61" s="76">
        <v>98226</v>
      </c>
      <c r="BB61" s="192">
        <v>25325.200000000001</v>
      </c>
      <c r="BC61" s="76">
        <v>271</v>
      </c>
      <c r="BD61" s="32">
        <v>16653.91</v>
      </c>
      <c r="BE61" s="76">
        <v>77</v>
      </c>
      <c r="BF61" s="32">
        <v>42003.6</v>
      </c>
      <c r="BG61" s="76">
        <v>153</v>
      </c>
      <c r="BH61" s="32">
        <f t="shared" si="3"/>
        <v>83982.709999999992</v>
      </c>
      <c r="BI61" s="207" t="s">
        <v>117</v>
      </c>
      <c r="BJ61" s="208">
        <v>99352</v>
      </c>
      <c r="BK61" s="32">
        <v>0</v>
      </c>
      <c r="BL61" s="208">
        <v>0</v>
      </c>
      <c r="BM61" s="32">
        <v>0</v>
      </c>
      <c r="BN61" s="208">
        <v>0</v>
      </c>
      <c r="BO61" s="32">
        <f t="shared" si="4"/>
        <v>0</v>
      </c>
      <c r="BP61" s="76">
        <f t="shared" si="4"/>
        <v>0</v>
      </c>
      <c r="BQ61" s="32">
        <f t="shared" si="5"/>
        <v>0</v>
      </c>
      <c r="BR61" s="207" t="s">
        <v>120</v>
      </c>
      <c r="BS61" s="208">
        <v>98229</v>
      </c>
      <c r="BT61" s="32">
        <v>7096.72</v>
      </c>
      <c r="BU61" s="208">
        <v>107</v>
      </c>
      <c r="BV61" s="32">
        <v>7995.45</v>
      </c>
      <c r="BW61" s="208">
        <v>72</v>
      </c>
      <c r="BX61" s="32">
        <v>26981.11</v>
      </c>
      <c r="BY61" s="208">
        <v>104</v>
      </c>
      <c r="BZ61" s="32">
        <f t="shared" si="6"/>
        <v>42073.279999999999</v>
      </c>
      <c r="CA61" s="207" t="s">
        <v>120</v>
      </c>
      <c r="CB61" s="208">
        <v>98221</v>
      </c>
      <c r="CC61" s="32">
        <v>9957.16</v>
      </c>
      <c r="CD61" s="208">
        <v>232</v>
      </c>
      <c r="CE61" s="32">
        <v>6357.12</v>
      </c>
      <c r="CF61" s="208">
        <v>75</v>
      </c>
      <c r="CG61" s="32">
        <v>36520.800000000003</v>
      </c>
      <c r="CH61" s="208">
        <v>165</v>
      </c>
      <c r="CI61" s="32">
        <f t="shared" si="7"/>
        <v>52835.08</v>
      </c>
      <c r="FU61" s="155" t="s">
        <v>99</v>
      </c>
      <c r="FW61">
        <v>2</v>
      </c>
      <c r="FX61">
        <v>1</v>
      </c>
      <c r="FZ61">
        <v>1</v>
      </c>
      <c r="GA61">
        <v>1</v>
      </c>
      <c r="GB61">
        <v>6</v>
      </c>
      <c r="GC61">
        <v>3</v>
      </c>
      <c r="GD61">
        <v>5</v>
      </c>
      <c r="GI61" s="234" t="s">
        <v>99</v>
      </c>
      <c r="GJ61" s="231"/>
      <c r="GK61" s="231">
        <v>618.9</v>
      </c>
      <c r="GL61" s="231">
        <v>864.9</v>
      </c>
      <c r="GM61" s="231"/>
      <c r="GN61" s="231">
        <v>207.66</v>
      </c>
      <c r="GO61" s="231">
        <v>99.36</v>
      </c>
      <c r="GP61" s="231">
        <v>1477.14</v>
      </c>
      <c r="GQ61" s="231">
        <v>1709.51</v>
      </c>
      <c r="GR61" s="231">
        <v>1488.23</v>
      </c>
    </row>
    <row r="62" spans="1:200" x14ac:dyDescent="0.25">
      <c r="A62" t="s">
        <v>125</v>
      </c>
      <c r="B62" s="76" t="s">
        <v>117</v>
      </c>
      <c r="C62">
        <v>9</v>
      </c>
      <c r="D62" s="183">
        <v>3</v>
      </c>
      <c r="E62">
        <v>23864.87</v>
      </c>
      <c r="F62">
        <v>879.57</v>
      </c>
      <c r="G62">
        <v>60</v>
      </c>
      <c r="H62">
        <v>24804.44</v>
      </c>
      <c r="I62">
        <v>279.01</v>
      </c>
      <c r="J62">
        <v>2138.84</v>
      </c>
      <c r="K62">
        <v>939.57</v>
      </c>
      <c r="L62">
        <v>3357.42</v>
      </c>
      <c r="W62" s="186"/>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91">
        <v>429.63</v>
      </c>
      <c r="AT62" s="188">
        <v>3</v>
      </c>
      <c r="AU62" s="191">
        <v>266.22000000000003</v>
      </c>
      <c r="AV62" s="188">
        <v>0</v>
      </c>
      <c r="AW62" s="32">
        <v>405.26</v>
      </c>
      <c r="AX62" s="76">
        <v>3</v>
      </c>
      <c r="AY62" s="32">
        <f t="shared" si="2"/>
        <v>1101.1100000000001</v>
      </c>
      <c r="AZ62" s="30" t="s">
        <v>120</v>
      </c>
      <c r="BA62" s="76">
        <v>98229</v>
      </c>
      <c r="BB62" s="192">
        <v>19180.52</v>
      </c>
      <c r="BC62" s="76">
        <v>168</v>
      </c>
      <c r="BD62" s="32">
        <v>13411.35</v>
      </c>
      <c r="BE62" s="76">
        <v>70</v>
      </c>
      <c r="BF62" s="32">
        <v>27787.260000000002</v>
      </c>
      <c r="BG62" s="76">
        <v>103</v>
      </c>
      <c r="BH62" s="32">
        <f t="shared" si="3"/>
        <v>60379.130000000005</v>
      </c>
      <c r="BI62" s="207" t="s">
        <v>119</v>
      </c>
      <c r="BJ62" s="208">
        <v>98230</v>
      </c>
      <c r="BK62" s="32">
        <v>1330.84</v>
      </c>
      <c r="BL62" s="208">
        <v>1</v>
      </c>
      <c r="BM62" s="32">
        <v>0</v>
      </c>
      <c r="BN62" s="208">
        <v>0</v>
      </c>
      <c r="BO62" s="32">
        <f t="shared" si="4"/>
        <v>1330.84</v>
      </c>
      <c r="BP62" s="76">
        <f t="shared" si="4"/>
        <v>1</v>
      </c>
      <c r="BQ62" s="32">
        <f t="shared" si="5"/>
        <v>2661.68</v>
      </c>
      <c r="BR62" s="207" t="s">
        <v>120</v>
      </c>
      <c r="BS62" s="208">
        <v>98230</v>
      </c>
      <c r="BT62" s="32">
        <v>9925.0499999999993</v>
      </c>
      <c r="BU62" s="208">
        <v>208</v>
      </c>
      <c r="BV62" s="32">
        <v>6692.69</v>
      </c>
      <c r="BW62" s="208">
        <v>76</v>
      </c>
      <c r="BX62" s="32">
        <v>19113.43</v>
      </c>
      <c r="BY62" s="208">
        <v>107</v>
      </c>
      <c r="BZ62" s="32">
        <f t="shared" si="6"/>
        <v>35731.17</v>
      </c>
      <c r="CA62" s="207" t="s">
        <v>120</v>
      </c>
      <c r="CB62" s="208">
        <v>98223</v>
      </c>
      <c r="CC62" s="32">
        <v>9736.6200000000008</v>
      </c>
      <c r="CD62" s="208">
        <v>201</v>
      </c>
      <c r="CE62" s="32">
        <v>5196.21</v>
      </c>
      <c r="CF62" s="208">
        <v>60</v>
      </c>
      <c r="CG62" s="32">
        <v>28601.449999999997</v>
      </c>
      <c r="CH62" s="208">
        <v>125</v>
      </c>
      <c r="CI62" s="32">
        <f t="shared" si="7"/>
        <v>43534.28</v>
      </c>
      <c r="FU62" s="155" t="s">
        <v>101</v>
      </c>
      <c r="FW62">
        <v>1</v>
      </c>
      <c r="FZ62">
        <v>2</v>
      </c>
      <c r="GA62">
        <v>2</v>
      </c>
      <c r="GB62">
        <v>1</v>
      </c>
      <c r="GD62">
        <v>5</v>
      </c>
      <c r="GI62" s="233" t="s">
        <v>101</v>
      </c>
      <c r="GJ62" s="230"/>
      <c r="GK62" s="230">
        <v>25.03</v>
      </c>
      <c r="GL62" s="230"/>
      <c r="GM62" s="230"/>
      <c r="GN62" s="230">
        <v>1298.93</v>
      </c>
      <c r="GO62" s="230">
        <v>1950.33</v>
      </c>
      <c r="GP62" s="230">
        <v>273.75</v>
      </c>
      <c r="GQ62" s="230"/>
      <c r="GR62" s="230">
        <v>2459.02</v>
      </c>
    </row>
    <row r="63" spans="1:200" x14ac:dyDescent="0.25">
      <c r="A63" t="s">
        <v>128</v>
      </c>
      <c r="B63" s="76" t="s">
        <v>117</v>
      </c>
      <c r="C63">
        <v>2</v>
      </c>
      <c r="D63" s="183">
        <v>2</v>
      </c>
      <c r="E63">
        <v>3200.33</v>
      </c>
      <c r="F63">
        <v>3905.23</v>
      </c>
      <c r="G63">
        <v>5114.05</v>
      </c>
      <c r="H63">
        <v>12219.61</v>
      </c>
      <c r="I63">
        <v>5542.45</v>
      </c>
      <c r="J63">
        <v>3200.33</v>
      </c>
      <c r="K63">
        <v>9019.2800000000007</v>
      </c>
      <c r="L63">
        <v>17762.060000000001</v>
      </c>
      <c r="W63" s="186"/>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91">
        <v>30426.16</v>
      </c>
      <c r="AT63" s="188">
        <v>295</v>
      </c>
      <c r="AU63" s="191">
        <v>13471.52</v>
      </c>
      <c r="AV63" s="188">
        <v>73</v>
      </c>
      <c r="AW63" s="32">
        <v>23670.45</v>
      </c>
      <c r="AX63" s="76">
        <v>95</v>
      </c>
      <c r="AY63" s="32">
        <f t="shared" si="2"/>
        <v>67568.13</v>
      </c>
      <c r="AZ63" s="30" t="s">
        <v>120</v>
      </c>
      <c r="BA63" s="76">
        <v>98230</v>
      </c>
      <c r="BB63" s="192">
        <v>19372.3</v>
      </c>
      <c r="BC63" s="76">
        <v>204</v>
      </c>
      <c r="BD63" s="32">
        <v>11556.46</v>
      </c>
      <c r="BE63" s="76">
        <v>82</v>
      </c>
      <c r="BF63" s="32">
        <v>22069.54</v>
      </c>
      <c r="BG63" s="76">
        <v>100</v>
      </c>
      <c r="BH63" s="32">
        <f t="shared" si="3"/>
        <v>52998.3</v>
      </c>
      <c r="BI63" s="207" t="s">
        <v>119</v>
      </c>
      <c r="BJ63" s="208">
        <v>98247</v>
      </c>
      <c r="BK63" s="32">
        <v>3472.48</v>
      </c>
      <c r="BL63" s="208">
        <v>0</v>
      </c>
      <c r="BM63" s="32">
        <v>4363.6499999999996</v>
      </c>
      <c r="BN63" s="208">
        <v>0</v>
      </c>
      <c r="BO63" s="32">
        <f t="shared" si="4"/>
        <v>7836.1299999999992</v>
      </c>
      <c r="BP63" s="76">
        <f t="shared" si="4"/>
        <v>0</v>
      </c>
      <c r="BQ63" s="32">
        <f t="shared" si="5"/>
        <v>15672.259999999998</v>
      </c>
      <c r="BR63" s="207" t="s">
        <v>120</v>
      </c>
      <c r="BS63" s="208">
        <v>98232</v>
      </c>
      <c r="BT63" s="32">
        <v>261.35000000000002</v>
      </c>
      <c r="BU63" s="208">
        <v>5</v>
      </c>
      <c r="BV63" s="32">
        <v>129.25</v>
      </c>
      <c r="BW63" s="208">
        <v>2</v>
      </c>
      <c r="BX63" s="32">
        <v>411.05</v>
      </c>
      <c r="BY63" s="208">
        <v>2</v>
      </c>
      <c r="BZ63" s="32">
        <f t="shared" si="6"/>
        <v>801.65000000000009</v>
      </c>
      <c r="CA63" s="207" t="s">
        <v>120</v>
      </c>
      <c r="CB63" s="208">
        <v>98225</v>
      </c>
      <c r="CC63" s="32">
        <v>16018.95</v>
      </c>
      <c r="CD63" s="208">
        <v>396</v>
      </c>
      <c r="CE63" s="32">
        <v>7131.73</v>
      </c>
      <c r="CF63" s="208">
        <v>99</v>
      </c>
      <c r="CG63" s="32">
        <v>48243.63</v>
      </c>
      <c r="CH63" s="208">
        <v>265</v>
      </c>
      <c r="CI63" s="32">
        <f t="shared" si="7"/>
        <v>71394.31</v>
      </c>
      <c r="FU63" s="155" t="s">
        <v>156</v>
      </c>
      <c r="FZ63">
        <v>1</v>
      </c>
      <c r="GC63">
        <v>2</v>
      </c>
      <c r="GI63" s="234" t="s">
        <v>156</v>
      </c>
      <c r="GJ63" s="231"/>
      <c r="GK63" s="231"/>
      <c r="GL63" s="231"/>
      <c r="GM63" s="231"/>
      <c r="GN63" s="231">
        <v>248.72</v>
      </c>
      <c r="GO63" s="231"/>
      <c r="GP63" s="231"/>
      <c r="GQ63" s="231">
        <v>815.59</v>
      </c>
      <c r="GR63" s="231"/>
    </row>
    <row r="64" spans="1:200" x14ac:dyDescent="0.25">
      <c r="A64" t="s">
        <v>129</v>
      </c>
      <c r="B64" s="76" t="s">
        <v>117</v>
      </c>
      <c r="C64">
        <v>1</v>
      </c>
      <c r="E64">
        <v>631.76</v>
      </c>
      <c r="F64">
        <v>0</v>
      </c>
      <c r="G64">
        <v>0</v>
      </c>
      <c r="H64">
        <v>631.76</v>
      </c>
      <c r="W64" s="186"/>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91">
        <v>1302.83</v>
      </c>
      <c r="AT64" s="188">
        <v>10</v>
      </c>
      <c r="AU64" s="191">
        <v>736.28</v>
      </c>
      <c r="AV64" s="188">
        <v>0</v>
      </c>
      <c r="AW64" s="32">
        <v>1449.89</v>
      </c>
      <c r="AX64" s="76">
        <v>5</v>
      </c>
      <c r="AY64" s="32">
        <f t="shared" si="2"/>
        <v>3489</v>
      </c>
      <c r="AZ64" s="30" t="s">
        <v>120</v>
      </c>
      <c r="BA64" s="76">
        <v>98232</v>
      </c>
      <c r="BB64" s="192">
        <v>299.05</v>
      </c>
      <c r="BC64" s="76">
        <v>2</v>
      </c>
      <c r="BD64" s="32">
        <v>238.12</v>
      </c>
      <c r="BE64" s="76">
        <v>1</v>
      </c>
      <c r="BF64" s="32">
        <v>471.48</v>
      </c>
      <c r="BG64" s="76">
        <v>3</v>
      </c>
      <c r="BH64" s="32">
        <f t="shared" si="3"/>
        <v>1008.6500000000001</v>
      </c>
      <c r="BI64" s="207" t="s">
        <v>119</v>
      </c>
      <c r="BJ64" s="208">
        <v>98674</v>
      </c>
      <c r="BK64" s="32">
        <v>4224.66</v>
      </c>
      <c r="BL64" s="208">
        <v>0</v>
      </c>
      <c r="BM64" s="32">
        <v>3780.46</v>
      </c>
      <c r="BN64" s="208">
        <v>1</v>
      </c>
      <c r="BO64" s="32">
        <f t="shared" si="4"/>
        <v>8005.12</v>
      </c>
      <c r="BP64" s="76">
        <f t="shared" si="4"/>
        <v>1</v>
      </c>
      <c r="BQ64" s="32">
        <f t="shared" si="5"/>
        <v>16010.24</v>
      </c>
      <c r="BR64" s="207" t="s">
        <v>120</v>
      </c>
      <c r="BS64" s="208">
        <v>98233</v>
      </c>
      <c r="BT64" s="32">
        <v>12239.88</v>
      </c>
      <c r="BU64" s="208">
        <v>271</v>
      </c>
      <c r="BV64" s="32">
        <v>6867.88</v>
      </c>
      <c r="BW64" s="208">
        <v>96</v>
      </c>
      <c r="BX64" s="32">
        <v>27037.239999999998</v>
      </c>
      <c r="BY64" s="208">
        <v>117</v>
      </c>
      <c r="BZ64" s="32">
        <f t="shared" si="6"/>
        <v>46145</v>
      </c>
      <c r="CA64" s="207" t="s">
        <v>120</v>
      </c>
      <c r="CB64" s="208">
        <v>98226</v>
      </c>
      <c r="CC64" s="32">
        <v>13956.12</v>
      </c>
      <c r="CD64" s="208">
        <v>320</v>
      </c>
      <c r="CE64" s="32">
        <v>4313.72</v>
      </c>
      <c r="CF64" s="208">
        <v>58</v>
      </c>
      <c r="CG64" s="32">
        <v>37024.850000000006</v>
      </c>
      <c r="CH64" s="208">
        <v>166</v>
      </c>
      <c r="CI64" s="32">
        <f t="shared" si="7"/>
        <v>55294.69</v>
      </c>
      <c r="FU64" t="s">
        <v>157</v>
      </c>
      <c r="FX64">
        <v>1</v>
      </c>
      <c r="GB64">
        <v>2</v>
      </c>
      <c r="GI64" s="233" t="s">
        <v>157</v>
      </c>
      <c r="GJ64" s="230"/>
      <c r="GK64" s="230"/>
      <c r="GL64" s="230">
        <v>473.55</v>
      </c>
      <c r="GM64" s="230"/>
      <c r="GN64" s="230"/>
      <c r="GO64" s="230"/>
      <c r="GP64" s="230">
        <v>142.74</v>
      </c>
      <c r="GQ64" s="230"/>
      <c r="GR64" s="230"/>
    </row>
    <row r="65" spans="1:200" x14ac:dyDescent="0.25">
      <c r="A65" t="s">
        <v>115</v>
      </c>
      <c r="B65" s="76" t="s">
        <v>117</v>
      </c>
      <c r="W65" s="186"/>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91">
        <v>86.44</v>
      </c>
      <c r="AT65" s="188">
        <v>1</v>
      </c>
      <c r="AU65" s="191">
        <v>0</v>
      </c>
      <c r="AV65" s="188">
        <v>0</v>
      </c>
      <c r="AW65" s="32">
        <v>0</v>
      </c>
      <c r="AX65" s="76">
        <v>0</v>
      </c>
      <c r="AY65" s="32">
        <f t="shared" si="2"/>
        <v>86.44</v>
      </c>
      <c r="AZ65" s="30" t="s">
        <v>120</v>
      </c>
      <c r="BA65" s="76">
        <v>98233</v>
      </c>
      <c r="BB65" s="192">
        <v>19029.849999999999</v>
      </c>
      <c r="BC65" s="76">
        <v>226</v>
      </c>
      <c r="BD65" s="32">
        <v>11995.56</v>
      </c>
      <c r="BE65" s="76">
        <v>99</v>
      </c>
      <c r="BF65" s="32">
        <v>26727.58</v>
      </c>
      <c r="BG65" s="76">
        <v>102</v>
      </c>
      <c r="BH65" s="32">
        <f t="shared" si="3"/>
        <v>57752.99</v>
      </c>
      <c r="BI65" s="207" t="s">
        <v>119</v>
      </c>
      <c r="BJ65" s="208">
        <v>98848</v>
      </c>
      <c r="BK65" s="32">
        <v>15587.22</v>
      </c>
      <c r="BL65" s="208">
        <v>1</v>
      </c>
      <c r="BM65" s="32">
        <v>0</v>
      </c>
      <c r="BN65" s="208">
        <v>0</v>
      </c>
      <c r="BO65" s="32">
        <f t="shared" si="4"/>
        <v>15587.22</v>
      </c>
      <c r="BP65" s="76">
        <f t="shared" si="4"/>
        <v>1</v>
      </c>
      <c r="BQ65" s="32">
        <f t="shared" si="5"/>
        <v>31174.44</v>
      </c>
      <c r="BR65" s="207" t="s">
        <v>120</v>
      </c>
      <c r="BS65" s="208">
        <v>98240</v>
      </c>
      <c r="BT65" s="32">
        <v>327.87</v>
      </c>
      <c r="BU65" s="208">
        <v>7</v>
      </c>
      <c r="BV65" s="32">
        <v>165.49</v>
      </c>
      <c r="BW65" s="208">
        <v>1</v>
      </c>
      <c r="BX65" s="32">
        <v>1628.76</v>
      </c>
      <c r="BY65" s="208">
        <v>5</v>
      </c>
      <c r="BZ65" s="32">
        <f t="shared" si="6"/>
        <v>2122.12</v>
      </c>
      <c r="CA65" s="207" t="s">
        <v>120</v>
      </c>
      <c r="CB65" s="208">
        <v>98229</v>
      </c>
      <c r="CC65" s="32">
        <v>9694.33</v>
      </c>
      <c r="CD65" s="208">
        <v>227</v>
      </c>
      <c r="CE65" s="32">
        <v>5211.18</v>
      </c>
      <c r="CF65" s="208">
        <v>48</v>
      </c>
      <c r="CG65" s="32">
        <v>24514.12</v>
      </c>
      <c r="CH65" s="208">
        <v>107</v>
      </c>
      <c r="CI65" s="32">
        <f t="shared" si="7"/>
        <v>39419.629999999997</v>
      </c>
      <c r="FU65" t="s">
        <v>158</v>
      </c>
      <c r="FV65">
        <v>2</v>
      </c>
      <c r="FW65">
        <v>6</v>
      </c>
      <c r="FX65">
        <v>7</v>
      </c>
      <c r="FY65">
        <v>5</v>
      </c>
      <c r="FZ65">
        <v>5</v>
      </c>
      <c r="GA65">
        <v>11</v>
      </c>
      <c r="GB65">
        <v>7</v>
      </c>
      <c r="GC65">
        <v>15</v>
      </c>
      <c r="GD65">
        <v>24</v>
      </c>
      <c r="GI65" s="234" t="s">
        <v>158</v>
      </c>
      <c r="GJ65" s="231">
        <v>283.89</v>
      </c>
      <c r="GK65" s="231">
        <v>847.19</v>
      </c>
      <c r="GL65" s="231">
        <v>4498.25</v>
      </c>
      <c r="GM65" s="231">
        <v>1061.8900000000001</v>
      </c>
      <c r="GN65" s="231">
        <v>2154.0500000000002</v>
      </c>
      <c r="GO65" s="231">
        <v>3794.93</v>
      </c>
      <c r="GP65" s="231">
        <v>1355.73</v>
      </c>
      <c r="GQ65" s="231">
        <v>5235.3500000000004</v>
      </c>
      <c r="GR65" s="231">
        <v>13613.95</v>
      </c>
    </row>
    <row r="66" spans="1:200" x14ac:dyDescent="0.25">
      <c r="A66" t="s">
        <v>98</v>
      </c>
      <c r="B66" s="76" t="s">
        <v>117</v>
      </c>
      <c r="W66" s="186"/>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91">
        <v>6488.36</v>
      </c>
      <c r="AT66" s="188">
        <v>41</v>
      </c>
      <c r="AU66" s="191">
        <v>4973.42</v>
      </c>
      <c r="AV66" s="188">
        <v>22</v>
      </c>
      <c r="AW66" s="32">
        <v>8695.35</v>
      </c>
      <c r="AX66" s="76">
        <v>34</v>
      </c>
      <c r="AY66" s="32">
        <f t="shared" si="2"/>
        <v>20157.129999999997</v>
      </c>
      <c r="AZ66" s="30" t="s">
        <v>120</v>
      </c>
      <c r="BA66" s="76">
        <v>98240</v>
      </c>
      <c r="BB66" s="192">
        <v>574.11</v>
      </c>
      <c r="BC66" s="76">
        <v>7</v>
      </c>
      <c r="BD66" s="32">
        <v>380.95</v>
      </c>
      <c r="BE66" s="76">
        <v>2</v>
      </c>
      <c r="BF66" s="32">
        <v>1774.6</v>
      </c>
      <c r="BG66" s="76">
        <v>4</v>
      </c>
      <c r="BH66" s="32">
        <f t="shared" si="3"/>
        <v>2729.66</v>
      </c>
      <c r="BI66" s="207" t="s">
        <v>119</v>
      </c>
      <c r="BJ66" s="208">
        <v>99323</v>
      </c>
      <c r="BK66" s="32">
        <v>2376.2600000000002</v>
      </c>
      <c r="BL66" s="208">
        <v>1</v>
      </c>
      <c r="BM66" s="32">
        <v>0</v>
      </c>
      <c r="BN66" s="208">
        <v>0</v>
      </c>
      <c r="BO66" s="32">
        <f t="shared" si="4"/>
        <v>2376.2600000000002</v>
      </c>
      <c r="BP66" s="76">
        <f t="shared" si="4"/>
        <v>1</v>
      </c>
      <c r="BQ66" s="32">
        <f t="shared" si="5"/>
        <v>4752.5200000000004</v>
      </c>
      <c r="BR66" s="207" t="s">
        <v>120</v>
      </c>
      <c r="BS66" s="208">
        <v>98244</v>
      </c>
      <c r="BT66" s="32">
        <v>45.4</v>
      </c>
      <c r="BU66" s="208">
        <v>1</v>
      </c>
      <c r="BV66" s="32">
        <v>32.31</v>
      </c>
      <c r="BW66" s="208">
        <v>1</v>
      </c>
      <c r="BX66" s="32">
        <v>0</v>
      </c>
      <c r="BY66" s="208">
        <v>0</v>
      </c>
      <c r="BZ66" s="32">
        <f t="shared" si="6"/>
        <v>77.710000000000008</v>
      </c>
      <c r="CA66" s="207" t="s">
        <v>120</v>
      </c>
      <c r="CB66" s="208">
        <v>98230</v>
      </c>
      <c r="CC66" s="32">
        <v>10429</v>
      </c>
      <c r="CD66" s="208">
        <v>207</v>
      </c>
      <c r="CE66" s="32">
        <v>5723.41</v>
      </c>
      <c r="CF66" s="208">
        <v>90</v>
      </c>
      <c r="CG66" s="32">
        <v>19871.580000000002</v>
      </c>
      <c r="CH66" s="208">
        <v>119</v>
      </c>
      <c r="CI66" s="32">
        <f t="shared" si="7"/>
        <v>36023.990000000005</v>
      </c>
      <c r="FU66" t="s">
        <v>159</v>
      </c>
      <c r="FY66">
        <v>1</v>
      </c>
      <c r="FZ66">
        <v>1</v>
      </c>
      <c r="GI66" s="233" t="s">
        <v>159</v>
      </c>
      <c r="GJ66" s="230"/>
      <c r="GK66" s="230"/>
      <c r="GL66" s="230"/>
      <c r="GM66" s="230">
        <v>252.97</v>
      </c>
      <c r="GN66" s="230">
        <v>176.98</v>
      </c>
      <c r="GO66" s="230"/>
      <c r="GP66" s="230"/>
      <c r="GQ66" s="230"/>
      <c r="GR66" s="230"/>
    </row>
    <row r="67" spans="1:200" x14ac:dyDescent="0.25">
      <c r="A67" t="s">
        <v>137</v>
      </c>
      <c r="B67" s="76" t="s">
        <v>117</v>
      </c>
      <c r="W67" s="186"/>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91">
        <v>31401.03</v>
      </c>
      <c r="AT67" s="188">
        <v>227</v>
      </c>
      <c r="AU67" s="191">
        <v>21488.959999999999</v>
      </c>
      <c r="AV67" s="188">
        <v>127</v>
      </c>
      <c r="AW67" s="32">
        <v>29604.3</v>
      </c>
      <c r="AX67" s="76">
        <v>112</v>
      </c>
      <c r="AY67" s="32">
        <f t="shared" si="2"/>
        <v>82494.289999999994</v>
      </c>
      <c r="AZ67" s="30" t="s">
        <v>120</v>
      </c>
      <c r="BA67" s="76">
        <v>98244</v>
      </c>
      <c r="BB67" s="192">
        <v>90.9</v>
      </c>
      <c r="BC67" s="76">
        <v>2</v>
      </c>
      <c r="BD67" s="32">
        <v>0</v>
      </c>
      <c r="BE67" s="76">
        <v>0</v>
      </c>
      <c r="BF67" s="32">
        <v>0</v>
      </c>
      <c r="BG67" s="76">
        <v>0</v>
      </c>
      <c r="BH67" s="32">
        <f t="shared" si="3"/>
        <v>90.9</v>
      </c>
      <c r="BI67" s="207" t="s">
        <v>119</v>
      </c>
      <c r="BJ67" s="208">
        <v>99352</v>
      </c>
      <c r="BK67" s="32">
        <v>2534.84</v>
      </c>
      <c r="BL67" s="208">
        <v>2</v>
      </c>
      <c r="BM67" s="32">
        <v>1047.28</v>
      </c>
      <c r="BN67" s="208">
        <v>0</v>
      </c>
      <c r="BO67" s="32">
        <f t="shared" si="4"/>
        <v>3582.12</v>
      </c>
      <c r="BP67" s="76">
        <f t="shared" si="4"/>
        <v>2</v>
      </c>
      <c r="BQ67" s="32">
        <f t="shared" si="5"/>
        <v>7164.24</v>
      </c>
      <c r="BR67" s="207" t="s">
        <v>120</v>
      </c>
      <c r="BS67" s="208">
        <v>98247</v>
      </c>
      <c r="BT67" s="32">
        <v>3843.8</v>
      </c>
      <c r="BU67" s="208">
        <v>57</v>
      </c>
      <c r="BV67" s="32">
        <v>2571.02</v>
      </c>
      <c r="BW67" s="208">
        <v>20</v>
      </c>
      <c r="BX67" s="32">
        <v>11931.11</v>
      </c>
      <c r="BY67" s="208">
        <v>48</v>
      </c>
      <c r="BZ67" s="32">
        <f t="shared" si="6"/>
        <v>18345.93</v>
      </c>
      <c r="CA67" s="207" t="s">
        <v>120</v>
      </c>
      <c r="CB67" s="208">
        <v>98232</v>
      </c>
      <c r="CC67" s="32">
        <v>286.58999999999997</v>
      </c>
      <c r="CD67" s="208">
        <v>6</v>
      </c>
      <c r="CE67" s="32">
        <v>96.02</v>
      </c>
      <c r="CF67" s="208">
        <v>2</v>
      </c>
      <c r="CG67" s="32">
        <v>147.51999999999998</v>
      </c>
      <c r="CH67" s="208">
        <v>1</v>
      </c>
      <c r="CI67" s="32">
        <f t="shared" si="7"/>
        <v>530.12999999999988</v>
      </c>
      <c r="FU67" t="s">
        <v>160</v>
      </c>
      <c r="FW67">
        <v>2</v>
      </c>
      <c r="FX67">
        <v>1</v>
      </c>
      <c r="FY67">
        <v>3</v>
      </c>
      <c r="FZ67">
        <v>2</v>
      </c>
      <c r="GA67">
        <v>1</v>
      </c>
      <c r="GB67">
        <v>2</v>
      </c>
      <c r="GD67">
        <v>3</v>
      </c>
      <c r="GI67" s="234" t="s">
        <v>160</v>
      </c>
      <c r="GJ67" s="231"/>
      <c r="GK67" s="231">
        <v>1580.07</v>
      </c>
      <c r="GL67" s="231">
        <v>267.95999999999998</v>
      </c>
      <c r="GM67" s="231">
        <v>874.4</v>
      </c>
      <c r="GN67" s="231">
        <v>353.68</v>
      </c>
      <c r="GO67" s="231">
        <v>57.17</v>
      </c>
      <c r="GP67" s="231">
        <v>1547.14</v>
      </c>
      <c r="GQ67" s="231"/>
      <c r="GR67" s="231">
        <v>622.63</v>
      </c>
    </row>
    <row r="68" spans="1:200" x14ac:dyDescent="0.25">
      <c r="A68" t="s">
        <v>67</v>
      </c>
      <c r="B68" s="76" t="s">
        <v>117</v>
      </c>
      <c r="C68">
        <v>1</v>
      </c>
      <c r="D68" s="183">
        <v>1</v>
      </c>
      <c r="E68">
        <v>400.46</v>
      </c>
      <c r="F68">
        <v>0</v>
      </c>
      <c r="G68">
        <v>0</v>
      </c>
      <c r="H68">
        <v>400.46</v>
      </c>
      <c r="I68">
        <v>414.59</v>
      </c>
      <c r="J68">
        <v>0</v>
      </c>
      <c r="K68">
        <v>0</v>
      </c>
      <c r="L68">
        <v>414.59</v>
      </c>
      <c r="W68" s="186"/>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91">
        <v>2581.04</v>
      </c>
      <c r="AT68" s="188">
        <v>18</v>
      </c>
      <c r="AU68" s="191">
        <v>2287.38</v>
      </c>
      <c r="AV68" s="188">
        <v>11</v>
      </c>
      <c r="AW68" s="32">
        <v>3003.79</v>
      </c>
      <c r="AX68" s="76">
        <v>17</v>
      </c>
      <c r="AY68" s="32">
        <f t="shared" si="2"/>
        <v>7872.21</v>
      </c>
      <c r="AZ68" s="30" t="s">
        <v>120</v>
      </c>
      <c r="BA68" s="76">
        <v>98247</v>
      </c>
      <c r="BB68" s="192">
        <v>5982.39</v>
      </c>
      <c r="BC68" s="76">
        <v>46</v>
      </c>
      <c r="BD68" s="32">
        <v>4410.5600000000004</v>
      </c>
      <c r="BE68" s="76">
        <v>22</v>
      </c>
      <c r="BF68" s="32">
        <v>10079.15</v>
      </c>
      <c r="BG68" s="76">
        <v>41</v>
      </c>
      <c r="BH68" s="32">
        <f t="shared" si="3"/>
        <v>20472.099999999999</v>
      </c>
      <c r="BI68" s="207" t="s">
        <v>120</v>
      </c>
      <c r="BJ68" s="208">
        <v>98220</v>
      </c>
      <c r="BK68" s="32">
        <v>413.94</v>
      </c>
      <c r="BL68" s="208">
        <v>3</v>
      </c>
      <c r="BM68" s="32">
        <v>567.12</v>
      </c>
      <c r="BN68" s="208">
        <v>1</v>
      </c>
      <c r="BO68" s="32">
        <f t="shared" si="4"/>
        <v>981.06</v>
      </c>
      <c r="BP68" s="76">
        <f t="shared" si="4"/>
        <v>4</v>
      </c>
      <c r="BQ68" s="32">
        <f t="shared" si="5"/>
        <v>1962.12</v>
      </c>
      <c r="BR68" s="207" t="s">
        <v>120</v>
      </c>
      <c r="BS68" s="208">
        <v>98248</v>
      </c>
      <c r="BT68" s="32">
        <v>10517.92</v>
      </c>
      <c r="BU68" s="208">
        <v>262</v>
      </c>
      <c r="BV68" s="32">
        <v>6823.23</v>
      </c>
      <c r="BW68" s="208">
        <v>86</v>
      </c>
      <c r="BX68" s="32">
        <v>39215.18</v>
      </c>
      <c r="BY68" s="208">
        <v>133</v>
      </c>
      <c r="BZ68" s="32">
        <f t="shared" si="6"/>
        <v>56556.33</v>
      </c>
      <c r="CA68" s="207" t="s">
        <v>120</v>
      </c>
      <c r="CB68" s="208">
        <v>98233</v>
      </c>
      <c r="CC68" s="32">
        <v>8735.7999999999993</v>
      </c>
      <c r="CD68" s="208">
        <v>229</v>
      </c>
      <c r="CE68" s="32">
        <v>4942.8100000000004</v>
      </c>
      <c r="CF68" s="208">
        <v>88</v>
      </c>
      <c r="CG68" s="32">
        <v>22554.149999999998</v>
      </c>
      <c r="CH68" s="208">
        <v>118</v>
      </c>
      <c r="CI68" s="32">
        <f t="shared" si="7"/>
        <v>36232.759999999995</v>
      </c>
      <c r="FU68" t="s">
        <v>62</v>
      </c>
      <c r="FW68">
        <v>2</v>
      </c>
      <c r="FX68">
        <v>2</v>
      </c>
      <c r="FZ68">
        <v>1</v>
      </c>
      <c r="GA68">
        <v>4</v>
      </c>
      <c r="GB68">
        <v>6</v>
      </c>
      <c r="GC68">
        <v>6</v>
      </c>
      <c r="GD68">
        <v>5</v>
      </c>
      <c r="GI68" s="233" t="s">
        <v>62</v>
      </c>
      <c r="GJ68" s="230"/>
      <c r="GK68" s="230">
        <v>328.44</v>
      </c>
      <c r="GL68" s="230">
        <v>125.96</v>
      </c>
      <c r="GM68" s="230"/>
      <c r="GN68" s="230">
        <v>86.36</v>
      </c>
      <c r="GO68" s="230">
        <v>804.23</v>
      </c>
      <c r="GP68" s="230">
        <v>1729.61</v>
      </c>
      <c r="GQ68" s="230">
        <v>1982.65</v>
      </c>
      <c r="GR68" s="230">
        <v>2607.58</v>
      </c>
    </row>
    <row r="69" spans="1:200" x14ac:dyDescent="0.25">
      <c r="A69" t="s">
        <v>145</v>
      </c>
      <c r="B69" s="76" t="s">
        <v>117</v>
      </c>
      <c r="C69">
        <v>1</v>
      </c>
      <c r="E69">
        <v>63.83</v>
      </c>
      <c r="F69">
        <v>0</v>
      </c>
      <c r="G69">
        <v>0</v>
      </c>
      <c r="H69">
        <v>63.83</v>
      </c>
      <c r="W69" s="186"/>
      <c r="Y69" s="76" t="s">
        <v>120</v>
      </c>
      <c r="Z69" s="76">
        <v>98257</v>
      </c>
      <c r="AA69" s="32">
        <v>2307.73</v>
      </c>
      <c r="AB69">
        <v>14</v>
      </c>
      <c r="AC69" s="32">
        <v>1673.61</v>
      </c>
      <c r="AD69">
        <v>7</v>
      </c>
      <c r="AE69" s="32">
        <v>1246.21</v>
      </c>
      <c r="AF69">
        <v>11</v>
      </c>
      <c r="AG69" s="32">
        <f t="shared" ref="AG69:AG132" si="15">+AA69+AC69+AE69</f>
        <v>5227.55</v>
      </c>
      <c r="AH69" s="30" t="s">
        <v>120</v>
      </c>
      <c r="AI69">
        <v>98229</v>
      </c>
      <c r="AJ69" s="32">
        <v>35222.99</v>
      </c>
      <c r="AK69" s="76">
        <v>222</v>
      </c>
      <c r="AL69" s="32">
        <v>7060.22</v>
      </c>
      <c r="AM69" s="76">
        <v>31</v>
      </c>
      <c r="AN69" s="32">
        <v>19452.169999999998</v>
      </c>
      <c r="AO69" s="76">
        <v>68</v>
      </c>
      <c r="AP69" s="43">
        <f t="shared" ref="AP69:AP132" si="16">+AJ69+AL69+AN69</f>
        <v>61735.38</v>
      </c>
      <c r="AQ69" s="30" t="s">
        <v>120</v>
      </c>
      <c r="AR69" s="76">
        <v>98264</v>
      </c>
      <c r="AS69" s="191">
        <v>39559.040000000001</v>
      </c>
      <c r="AT69" s="188">
        <v>299</v>
      </c>
      <c r="AU69" s="191">
        <v>26148.52</v>
      </c>
      <c r="AV69" s="188">
        <v>120</v>
      </c>
      <c r="AW69" s="32">
        <v>34258.19</v>
      </c>
      <c r="AX69" s="76">
        <v>131</v>
      </c>
      <c r="AY69" s="32">
        <f t="shared" ref="AY69:AY132" si="17">+AS69+AU69+AW69</f>
        <v>99965.75</v>
      </c>
      <c r="AZ69" s="30" t="s">
        <v>120</v>
      </c>
      <c r="BA69" s="76">
        <v>98248</v>
      </c>
      <c r="BB69" s="192">
        <v>26082.799999999999</v>
      </c>
      <c r="BC69" s="76">
        <v>266</v>
      </c>
      <c r="BD69" s="32">
        <v>14559.4</v>
      </c>
      <c r="BE69" s="76">
        <v>70</v>
      </c>
      <c r="BF69" s="32">
        <v>38443.199999999997</v>
      </c>
      <c r="BG69" s="76">
        <v>151</v>
      </c>
      <c r="BH69" s="32">
        <f t="shared" ref="BH69:BH132" si="18">+BB69+BD69+BF69</f>
        <v>79085.399999999994</v>
      </c>
      <c r="BI69" s="207" t="s">
        <v>120</v>
      </c>
      <c r="BJ69" s="208">
        <v>98221</v>
      </c>
      <c r="BK69" s="32">
        <v>21091.67</v>
      </c>
      <c r="BL69" s="208">
        <v>293</v>
      </c>
      <c r="BM69" s="32">
        <v>11671.12</v>
      </c>
      <c r="BN69" s="208">
        <v>83</v>
      </c>
      <c r="BO69" s="32">
        <f t="shared" ref="BO69:BP132" si="19">+BK69+BM69</f>
        <v>32762.79</v>
      </c>
      <c r="BP69" s="76">
        <f t="shared" si="19"/>
        <v>376</v>
      </c>
      <c r="BQ69" s="32">
        <f t="shared" ref="BQ69:BQ132" si="20">+BK69+BM69+BO69</f>
        <v>65525.58</v>
      </c>
      <c r="BR69" s="207" t="s">
        <v>120</v>
      </c>
      <c r="BS69" s="208">
        <v>98257</v>
      </c>
      <c r="BT69" s="32">
        <v>1042.4000000000001</v>
      </c>
      <c r="BU69" s="208">
        <v>17</v>
      </c>
      <c r="BV69" s="32">
        <v>1158.67</v>
      </c>
      <c r="BW69" s="208">
        <v>6</v>
      </c>
      <c r="BX69" s="32">
        <v>4255.83</v>
      </c>
      <c r="BY69" s="208">
        <v>18</v>
      </c>
      <c r="BZ69" s="32">
        <f t="shared" ref="BZ69:BZ132" si="21">+BT69+BV69+BX69</f>
        <v>6456.9</v>
      </c>
      <c r="CA69" s="207" t="s">
        <v>120</v>
      </c>
      <c r="CB69" s="208">
        <v>98240</v>
      </c>
      <c r="CC69" s="32">
        <v>454.93</v>
      </c>
      <c r="CD69" s="208">
        <v>9</v>
      </c>
      <c r="CE69" s="32">
        <v>170.3</v>
      </c>
      <c r="CF69" s="208">
        <v>3</v>
      </c>
      <c r="CG69" s="32">
        <v>424.25</v>
      </c>
      <c r="CH69" s="208">
        <v>5</v>
      </c>
      <c r="CI69" s="32">
        <f t="shared" ref="CI69:CI132" si="22">+CC69+CE69+CG69</f>
        <v>1049.48</v>
      </c>
      <c r="FU69" t="s">
        <v>161</v>
      </c>
      <c r="FX69">
        <v>1</v>
      </c>
      <c r="GA69">
        <v>1</v>
      </c>
      <c r="GB69">
        <v>1</v>
      </c>
      <c r="GC69">
        <v>1</v>
      </c>
      <c r="GD69">
        <v>1</v>
      </c>
      <c r="GI69" s="234" t="s">
        <v>161</v>
      </c>
      <c r="GJ69" s="231"/>
      <c r="GK69" s="231"/>
      <c r="GL69" s="231">
        <v>580.36</v>
      </c>
      <c r="GM69" s="231"/>
      <c r="GN69" s="231"/>
      <c r="GO69" s="231">
        <v>250.57</v>
      </c>
      <c r="GP69" s="231">
        <v>446.9</v>
      </c>
      <c r="GQ69" s="231">
        <v>122.91</v>
      </c>
      <c r="GR69" s="231">
        <v>222.67</v>
      </c>
    </row>
    <row r="70" spans="1:200" x14ac:dyDescent="0.25">
      <c r="A70" t="s">
        <v>146</v>
      </c>
      <c r="B70" s="76" t="s">
        <v>117</v>
      </c>
      <c r="C70">
        <v>1</v>
      </c>
      <c r="D70" s="183">
        <v>1</v>
      </c>
      <c r="E70">
        <v>1106.53</v>
      </c>
      <c r="F70">
        <v>0</v>
      </c>
      <c r="G70">
        <v>0</v>
      </c>
      <c r="H70">
        <v>1106.53</v>
      </c>
      <c r="I70">
        <v>1401.17</v>
      </c>
      <c r="J70">
        <v>1106.53</v>
      </c>
      <c r="K70">
        <v>0</v>
      </c>
      <c r="L70">
        <v>2507.6999999999998</v>
      </c>
      <c r="W70" s="186"/>
      <c r="Y70" s="76" t="s">
        <v>120</v>
      </c>
      <c r="Z70" s="76">
        <v>98264</v>
      </c>
      <c r="AA70" s="32">
        <v>36880.35</v>
      </c>
      <c r="AB70">
        <v>228</v>
      </c>
      <c r="AC70" s="32">
        <v>23689.96</v>
      </c>
      <c r="AD70">
        <v>82</v>
      </c>
      <c r="AE70" s="32">
        <v>16480.080000000002</v>
      </c>
      <c r="AF70">
        <v>87</v>
      </c>
      <c r="AG70" s="32">
        <f t="shared" si="15"/>
        <v>77050.39</v>
      </c>
      <c r="AH70" s="30" t="s">
        <v>120</v>
      </c>
      <c r="AI70">
        <v>98230</v>
      </c>
      <c r="AJ70" s="32">
        <v>32876.76</v>
      </c>
      <c r="AK70" s="76">
        <v>214</v>
      </c>
      <c r="AL70" s="32">
        <v>14651.94</v>
      </c>
      <c r="AM70" s="76">
        <v>83</v>
      </c>
      <c r="AN70" s="32">
        <v>18579.96</v>
      </c>
      <c r="AO70" s="76">
        <v>84</v>
      </c>
      <c r="AP70" s="43">
        <f t="shared" si="16"/>
        <v>66108.66</v>
      </c>
      <c r="AQ70" s="30" t="s">
        <v>120</v>
      </c>
      <c r="AR70" s="76">
        <v>98271</v>
      </c>
      <c r="AS70" s="191">
        <v>6119.01</v>
      </c>
      <c r="AT70" s="188">
        <v>46</v>
      </c>
      <c r="AU70" s="191">
        <v>6347.51</v>
      </c>
      <c r="AV70" s="188">
        <v>32</v>
      </c>
      <c r="AW70" s="32">
        <v>11240.939999999999</v>
      </c>
      <c r="AX70" s="76">
        <v>45</v>
      </c>
      <c r="AY70" s="32">
        <f t="shared" si="17"/>
        <v>23707.46</v>
      </c>
      <c r="AZ70" s="30" t="s">
        <v>120</v>
      </c>
      <c r="BA70" s="76">
        <v>98257</v>
      </c>
      <c r="BB70" s="192">
        <v>2099.3000000000002</v>
      </c>
      <c r="BC70" s="76">
        <v>16</v>
      </c>
      <c r="BD70" s="32">
        <v>1387.84</v>
      </c>
      <c r="BE70" s="76">
        <v>10</v>
      </c>
      <c r="BF70" s="32">
        <v>3201.67</v>
      </c>
      <c r="BG70" s="76">
        <v>15</v>
      </c>
      <c r="BH70" s="32">
        <f t="shared" si="18"/>
        <v>6688.81</v>
      </c>
      <c r="BI70" s="207" t="s">
        <v>120</v>
      </c>
      <c r="BJ70" s="208">
        <v>98223</v>
      </c>
      <c r="BK70" s="32">
        <v>19951.259999999998</v>
      </c>
      <c r="BL70" s="208">
        <v>221</v>
      </c>
      <c r="BM70" s="32">
        <v>14786.2</v>
      </c>
      <c r="BN70" s="208">
        <v>99</v>
      </c>
      <c r="BO70" s="32">
        <f t="shared" si="19"/>
        <v>34737.46</v>
      </c>
      <c r="BP70" s="76">
        <f t="shared" si="19"/>
        <v>320</v>
      </c>
      <c r="BQ70" s="32">
        <f t="shared" si="20"/>
        <v>69474.92</v>
      </c>
      <c r="BR70" s="207" t="s">
        <v>120</v>
      </c>
      <c r="BS70" s="208">
        <v>98264</v>
      </c>
      <c r="BT70" s="32">
        <v>13014.32</v>
      </c>
      <c r="BU70" s="208">
        <v>242</v>
      </c>
      <c r="BV70" s="32">
        <v>9208.4599999999991</v>
      </c>
      <c r="BW70" s="208">
        <v>115</v>
      </c>
      <c r="BX70" s="32">
        <v>46955.88</v>
      </c>
      <c r="BY70" s="208">
        <v>183</v>
      </c>
      <c r="BZ70" s="32">
        <f t="shared" si="21"/>
        <v>69178.66</v>
      </c>
      <c r="CA70" s="207" t="s">
        <v>120</v>
      </c>
      <c r="CB70" s="208">
        <v>98244</v>
      </c>
      <c r="CC70" s="32">
        <v>48.38</v>
      </c>
      <c r="CD70" s="208">
        <v>1</v>
      </c>
      <c r="CE70" s="32">
        <v>45.4</v>
      </c>
      <c r="CF70" s="208">
        <v>1</v>
      </c>
      <c r="CG70" s="32">
        <v>32.31</v>
      </c>
      <c r="CH70" s="208">
        <v>1</v>
      </c>
      <c r="CI70" s="32">
        <f t="shared" si="22"/>
        <v>126.09</v>
      </c>
      <c r="FU70" t="s">
        <v>162</v>
      </c>
      <c r="GB70">
        <v>1</v>
      </c>
      <c r="GD70">
        <v>2</v>
      </c>
      <c r="GI70" s="233" t="s">
        <v>162</v>
      </c>
      <c r="GJ70" s="230"/>
      <c r="GK70" s="230"/>
      <c r="GL70" s="230"/>
      <c r="GM70" s="230"/>
      <c r="GN70" s="230"/>
      <c r="GO70" s="230"/>
      <c r="GP70" s="230">
        <v>82.41</v>
      </c>
      <c r="GQ70" s="230"/>
      <c r="GR70" s="230">
        <v>1508.47</v>
      </c>
    </row>
    <row r="71" spans="1:200" x14ac:dyDescent="0.25">
      <c r="A71" t="s">
        <v>147</v>
      </c>
      <c r="B71" s="76" t="s">
        <v>117</v>
      </c>
      <c r="C71">
        <v>2</v>
      </c>
      <c r="E71">
        <v>1596.38</v>
      </c>
      <c r="F71">
        <v>0</v>
      </c>
      <c r="G71">
        <v>0</v>
      </c>
      <c r="H71">
        <v>1596.38</v>
      </c>
      <c r="W71" s="186"/>
      <c r="Y71" s="76" t="s">
        <v>120</v>
      </c>
      <c r="Z71" s="76">
        <v>98271</v>
      </c>
      <c r="AA71" s="32">
        <v>7568.12</v>
      </c>
      <c r="AB71">
        <v>46</v>
      </c>
      <c r="AC71" s="32">
        <v>5096.24</v>
      </c>
      <c r="AD71">
        <v>17</v>
      </c>
      <c r="AE71" s="32">
        <v>6331.7800000000007</v>
      </c>
      <c r="AF71">
        <v>32</v>
      </c>
      <c r="AG71" s="32">
        <f t="shared" si="15"/>
        <v>18996.14</v>
      </c>
      <c r="AH71" s="30" t="s">
        <v>120</v>
      </c>
      <c r="AI71">
        <v>98232</v>
      </c>
      <c r="AJ71" s="32">
        <v>340.82</v>
      </c>
      <c r="AK71" s="76">
        <v>1</v>
      </c>
      <c r="AL71" s="32">
        <v>289.06</v>
      </c>
      <c r="AM71" s="76">
        <v>1</v>
      </c>
      <c r="AN71" s="32">
        <v>116.2</v>
      </c>
      <c r="AO71" s="76">
        <v>2</v>
      </c>
      <c r="AP71" s="43">
        <f t="shared" si="16"/>
        <v>746.08</v>
      </c>
      <c r="AQ71" s="30" t="s">
        <v>120</v>
      </c>
      <c r="AR71" s="76">
        <v>98273</v>
      </c>
      <c r="AS71" s="191">
        <v>40984.81</v>
      </c>
      <c r="AT71" s="188">
        <v>350</v>
      </c>
      <c r="AU71" s="191">
        <v>28960.45</v>
      </c>
      <c r="AV71" s="188">
        <v>155</v>
      </c>
      <c r="AW71" s="32">
        <v>20184.809999999998</v>
      </c>
      <c r="AX71" s="76">
        <v>98</v>
      </c>
      <c r="AY71" s="32">
        <f t="shared" si="17"/>
        <v>90130.069999999992</v>
      </c>
      <c r="AZ71" s="30" t="s">
        <v>120</v>
      </c>
      <c r="BA71" s="76">
        <v>98264</v>
      </c>
      <c r="BB71" s="192">
        <v>26049.9</v>
      </c>
      <c r="BC71" s="76">
        <v>246</v>
      </c>
      <c r="BD71" s="32">
        <v>18436.27</v>
      </c>
      <c r="BE71" s="76">
        <v>94</v>
      </c>
      <c r="BF71" s="32">
        <v>44721.66</v>
      </c>
      <c r="BG71" s="76">
        <v>166</v>
      </c>
      <c r="BH71" s="32">
        <f t="shared" si="18"/>
        <v>89207.83</v>
      </c>
      <c r="BI71" s="207" t="s">
        <v>120</v>
      </c>
      <c r="BJ71" s="208">
        <v>98225</v>
      </c>
      <c r="BK71" s="32">
        <v>25989.86</v>
      </c>
      <c r="BL71" s="208">
        <v>440</v>
      </c>
      <c r="BM71" s="32">
        <v>21453.55</v>
      </c>
      <c r="BN71" s="208">
        <v>146</v>
      </c>
      <c r="BO71" s="32">
        <f t="shared" si="19"/>
        <v>47443.41</v>
      </c>
      <c r="BP71" s="76">
        <f t="shared" si="19"/>
        <v>586</v>
      </c>
      <c r="BQ71" s="32">
        <f t="shared" si="20"/>
        <v>94886.82</v>
      </c>
      <c r="BR71" s="207" t="s">
        <v>120</v>
      </c>
      <c r="BS71" s="208">
        <v>98271</v>
      </c>
      <c r="BT71" s="32">
        <v>3057.32</v>
      </c>
      <c r="BU71" s="208">
        <v>31</v>
      </c>
      <c r="BV71" s="32">
        <v>3160.55</v>
      </c>
      <c r="BW71" s="208">
        <v>26</v>
      </c>
      <c r="BX71" s="32">
        <v>11702.92</v>
      </c>
      <c r="BY71" s="208">
        <v>50</v>
      </c>
      <c r="BZ71" s="32">
        <f t="shared" si="21"/>
        <v>17920.79</v>
      </c>
      <c r="CA71" s="207" t="s">
        <v>120</v>
      </c>
      <c r="CB71" s="208">
        <v>98247</v>
      </c>
      <c r="CC71" s="32">
        <v>3011.53</v>
      </c>
      <c r="CD71" s="208">
        <v>48</v>
      </c>
      <c r="CE71" s="32">
        <v>2140.0500000000002</v>
      </c>
      <c r="CF71" s="208">
        <v>22</v>
      </c>
      <c r="CG71" s="32">
        <v>11044.32</v>
      </c>
      <c r="CH71" s="208">
        <v>47</v>
      </c>
      <c r="CI71" s="32">
        <f t="shared" si="22"/>
        <v>16195.9</v>
      </c>
      <c r="FU71" t="s">
        <v>84</v>
      </c>
      <c r="FZ71">
        <v>2</v>
      </c>
      <c r="GA71">
        <v>2</v>
      </c>
      <c r="GB71">
        <v>1</v>
      </c>
      <c r="GI71" s="234" t="s">
        <v>84</v>
      </c>
      <c r="GJ71" s="231"/>
      <c r="GK71" s="231"/>
      <c r="GL71" s="231"/>
      <c r="GM71" s="231"/>
      <c r="GN71" s="231">
        <v>524.42999999999995</v>
      </c>
      <c r="GO71" s="231">
        <v>261.64999999999998</v>
      </c>
      <c r="GP71" s="231">
        <v>90.78</v>
      </c>
      <c r="GQ71" s="231"/>
      <c r="GR71" s="231"/>
    </row>
    <row r="72" spans="1:200" x14ac:dyDescent="0.25">
      <c r="A72" t="s">
        <v>148</v>
      </c>
      <c r="B72" s="76" t="s">
        <v>117</v>
      </c>
      <c r="C72">
        <v>2</v>
      </c>
      <c r="D72" s="183">
        <v>1</v>
      </c>
      <c r="E72">
        <v>84.95</v>
      </c>
      <c r="F72">
        <v>0</v>
      </c>
      <c r="G72">
        <v>0</v>
      </c>
      <c r="H72">
        <v>84.95</v>
      </c>
      <c r="I72">
        <v>64.239999999999995</v>
      </c>
      <c r="J72">
        <v>63.6</v>
      </c>
      <c r="K72">
        <v>0</v>
      </c>
      <c r="L72">
        <v>127.84</v>
      </c>
      <c r="W72" s="186"/>
      <c r="Y72" s="76" t="s">
        <v>120</v>
      </c>
      <c r="Z72" s="76">
        <v>98273</v>
      </c>
      <c r="AA72" s="32">
        <v>12444.5</v>
      </c>
      <c r="AB72">
        <v>76</v>
      </c>
      <c r="AC72" s="32">
        <v>20920.96</v>
      </c>
      <c r="AD72">
        <v>109</v>
      </c>
      <c r="AE72" s="32">
        <v>28691.4</v>
      </c>
      <c r="AF72">
        <v>100</v>
      </c>
      <c r="AG72" s="32">
        <f t="shared" si="15"/>
        <v>62056.86</v>
      </c>
      <c r="AH72" s="30" t="s">
        <v>120</v>
      </c>
      <c r="AI72">
        <v>98233</v>
      </c>
      <c r="AJ72" s="32">
        <v>41459.550000000003</v>
      </c>
      <c r="AK72" s="76">
        <v>293</v>
      </c>
      <c r="AL72" s="32">
        <v>17537.84</v>
      </c>
      <c r="AM72" s="76">
        <v>98</v>
      </c>
      <c r="AN72" s="32">
        <v>19232.02</v>
      </c>
      <c r="AO72" s="76">
        <v>74</v>
      </c>
      <c r="AP72" s="43">
        <f t="shared" si="16"/>
        <v>78229.41</v>
      </c>
      <c r="AQ72" s="30" t="s">
        <v>120</v>
      </c>
      <c r="AR72" s="76">
        <v>98274</v>
      </c>
      <c r="AS72" s="191">
        <v>18076.91</v>
      </c>
      <c r="AT72" s="188">
        <v>116</v>
      </c>
      <c r="AU72" s="191">
        <v>12310.2</v>
      </c>
      <c r="AV72" s="188">
        <v>72</v>
      </c>
      <c r="AW72" s="32">
        <v>13319.18</v>
      </c>
      <c r="AX72" s="76">
        <v>55</v>
      </c>
      <c r="AY72" s="32">
        <f t="shared" si="17"/>
        <v>43706.29</v>
      </c>
      <c r="AZ72" s="30" t="s">
        <v>120</v>
      </c>
      <c r="BA72" s="76">
        <v>98271</v>
      </c>
      <c r="BB72" s="192">
        <v>5455.07</v>
      </c>
      <c r="BC72" s="76">
        <v>49</v>
      </c>
      <c r="BD72" s="32">
        <v>4116.07</v>
      </c>
      <c r="BE72" s="76">
        <v>31</v>
      </c>
      <c r="BF72" s="32">
        <v>13860.529999999999</v>
      </c>
      <c r="BG72" s="76">
        <v>51</v>
      </c>
      <c r="BH72" s="32">
        <f t="shared" si="18"/>
        <v>23431.67</v>
      </c>
      <c r="BI72" s="207" t="s">
        <v>120</v>
      </c>
      <c r="BJ72" s="208">
        <v>98226</v>
      </c>
      <c r="BK72" s="32">
        <v>23056.37</v>
      </c>
      <c r="BL72" s="208">
        <v>325</v>
      </c>
      <c r="BM72" s="32">
        <v>15475.22</v>
      </c>
      <c r="BN72" s="208">
        <v>106</v>
      </c>
      <c r="BO72" s="32">
        <f t="shared" si="19"/>
        <v>38531.589999999997</v>
      </c>
      <c r="BP72" s="76">
        <f t="shared" si="19"/>
        <v>431</v>
      </c>
      <c r="BQ72" s="32">
        <f t="shared" si="20"/>
        <v>77063.179999999993</v>
      </c>
      <c r="BR72" s="207" t="s">
        <v>120</v>
      </c>
      <c r="BS72" s="208">
        <v>98273</v>
      </c>
      <c r="BT72" s="32">
        <v>5948.98</v>
      </c>
      <c r="BU72" s="208">
        <v>123</v>
      </c>
      <c r="BV72" s="32">
        <v>9043.64</v>
      </c>
      <c r="BW72" s="208">
        <v>102</v>
      </c>
      <c r="BX72" s="32">
        <v>38125.919999999998</v>
      </c>
      <c r="BY72" s="208">
        <v>171</v>
      </c>
      <c r="BZ72" s="32">
        <f t="shared" si="21"/>
        <v>53118.539999999994</v>
      </c>
      <c r="CA72" s="207" t="s">
        <v>120</v>
      </c>
      <c r="CB72" s="208">
        <v>98248</v>
      </c>
      <c r="CC72" s="32">
        <v>10771.92</v>
      </c>
      <c r="CD72" s="208">
        <v>258</v>
      </c>
      <c r="CE72" s="32">
        <v>4792.45</v>
      </c>
      <c r="CF72" s="208">
        <v>98</v>
      </c>
      <c r="CG72" s="32">
        <v>35373.93</v>
      </c>
      <c r="CH72" s="208">
        <v>141</v>
      </c>
      <c r="CI72" s="32">
        <f t="shared" si="22"/>
        <v>50938.3</v>
      </c>
      <c r="FU72" t="s">
        <v>163</v>
      </c>
      <c r="GD72">
        <v>2</v>
      </c>
      <c r="GI72" s="233" t="s">
        <v>163</v>
      </c>
      <c r="GJ72" s="230"/>
      <c r="GK72" s="230"/>
      <c r="GL72" s="230"/>
      <c r="GM72" s="230"/>
      <c r="GN72" s="230"/>
      <c r="GO72" s="230"/>
      <c r="GP72" s="230"/>
      <c r="GQ72" s="230"/>
      <c r="GR72" s="230">
        <v>126.26</v>
      </c>
    </row>
    <row r="73" spans="1:200" x14ac:dyDescent="0.25">
      <c r="A73" t="s">
        <v>107</v>
      </c>
      <c r="B73" s="76" t="s">
        <v>117</v>
      </c>
      <c r="C73">
        <v>1</v>
      </c>
      <c r="D73" s="183">
        <v>1</v>
      </c>
      <c r="E73">
        <v>0</v>
      </c>
      <c r="F73">
        <v>0</v>
      </c>
      <c r="G73">
        <v>491.56</v>
      </c>
      <c r="H73">
        <v>491.56</v>
      </c>
      <c r="I73">
        <v>0</v>
      </c>
      <c r="J73">
        <v>0</v>
      </c>
      <c r="K73">
        <v>491.56</v>
      </c>
      <c r="L73">
        <v>491.56</v>
      </c>
      <c r="W73" s="186"/>
      <c r="Y73" s="76" t="s">
        <v>120</v>
      </c>
      <c r="Z73" s="76">
        <v>98274</v>
      </c>
      <c r="AA73" s="32">
        <v>14492.53</v>
      </c>
      <c r="AB73">
        <v>82</v>
      </c>
      <c r="AC73" s="32">
        <v>8413.9500000000007</v>
      </c>
      <c r="AD73">
        <v>41</v>
      </c>
      <c r="AE73" s="32">
        <v>11081.169999999998</v>
      </c>
      <c r="AF73">
        <v>30</v>
      </c>
      <c r="AG73" s="32">
        <f t="shared" si="15"/>
        <v>33987.65</v>
      </c>
      <c r="AH73" s="30" t="s">
        <v>120</v>
      </c>
      <c r="AI73">
        <v>98240</v>
      </c>
      <c r="AJ73" s="32">
        <v>1332.64</v>
      </c>
      <c r="AK73" s="76">
        <v>7</v>
      </c>
      <c r="AL73" s="32">
        <v>649.28</v>
      </c>
      <c r="AM73" s="76">
        <v>2</v>
      </c>
      <c r="AN73" s="32">
        <v>1246.44</v>
      </c>
      <c r="AO73" s="76">
        <v>3</v>
      </c>
      <c r="AP73" s="43">
        <f t="shared" si="16"/>
        <v>3228.36</v>
      </c>
      <c r="AQ73" s="30" t="s">
        <v>120</v>
      </c>
      <c r="AR73" s="76">
        <v>98275</v>
      </c>
      <c r="AS73" s="191">
        <v>10.89</v>
      </c>
      <c r="AT73" s="188">
        <v>0</v>
      </c>
      <c r="AU73" s="191">
        <v>11.06</v>
      </c>
      <c r="AV73" s="188">
        <v>0</v>
      </c>
      <c r="AW73" s="32">
        <v>51.29</v>
      </c>
      <c r="AX73" s="76">
        <v>1</v>
      </c>
      <c r="AY73" s="32">
        <f t="shared" si="17"/>
        <v>73.240000000000009</v>
      </c>
      <c r="AZ73" s="30" t="s">
        <v>120</v>
      </c>
      <c r="BA73" s="76">
        <v>98273</v>
      </c>
      <c r="BB73" s="192">
        <v>13580.59</v>
      </c>
      <c r="BC73" s="76">
        <v>119</v>
      </c>
      <c r="BD73" s="32">
        <v>18891.71</v>
      </c>
      <c r="BE73" s="76">
        <v>121</v>
      </c>
      <c r="BF73" s="32">
        <v>34566.18</v>
      </c>
      <c r="BG73" s="76">
        <v>158</v>
      </c>
      <c r="BH73" s="32">
        <f t="shared" si="18"/>
        <v>67038.48</v>
      </c>
      <c r="BI73" s="207" t="s">
        <v>120</v>
      </c>
      <c r="BJ73" s="208">
        <v>98229</v>
      </c>
      <c r="BK73" s="32">
        <v>16630.84</v>
      </c>
      <c r="BL73" s="208">
        <v>204</v>
      </c>
      <c r="BM73" s="32">
        <v>9972.69</v>
      </c>
      <c r="BN73" s="208">
        <v>69</v>
      </c>
      <c r="BO73" s="32">
        <f t="shared" si="19"/>
        <v>26603.53</v>
      </c>
      <c r="BP73" s="76">
        <f t="shared" si="19"/>
        <v>273</v>
      </c>
      <c r="BQ73" s="32">
        <f t="shared" si="20"/>
        <v>53207.06</v>
      </c>
      <c r="BR73" s="207" t="s">
        <v>120</v>
      </c>
      <c r="BS73" s="208">
        <v>98274</v>
      </c>
      <c r="BT73" s="32">
        <v>6517.42</v>
      </c>
      <c r="BU73" s="208">
        <v>111</v>
      </c>
      <c r="BV73" s="32">
        <v>6372.91</v>
      </c>
      <c r="BW73" s="208">
        <v>48</v>
      </c>
      <c r="BX73" s="32">
        <v>21019.559999999998</v>
      </c>
      <c r="BY73" s="208">
        <v>91</v>
      </c>
      <c r="BZ73" s="32">
        <f t="shared" si="21"/>
        <v>33909.89</v>
      </c>
      <c r="CA73" s="207" t="s">
        <v>120</v>
      </c>
      <c r="CB73" s="208">
        <v>98257</v>
      </c>
      <c r="CC73" s="32">
        <v>895.21</v>
      </c>
      <c r="CD73" s="208">
        <v>19</v>
      </c>
      <c r="CE73" s="32">
        <v>552.34</v>
      </c>
      <c r="CF73" s="208">
        <v>9</v>
      </c>
      <c r="CG73" s="32">
        <v>2489.4</v>
      </c>
      <c r="CH73" s="208">
        <v>12</v>
      </c>
      <c r="CI73" s="32">
        <f t="shared" si="22"/>
        <v>3936.9500000000003</v>
      </c>
      <c r="FU73" t="s">
        <v>164</v>
      </c>
      <c r="FX73">
        <v>3</v>
      </c>
      <c r="FY73">
        <v>1</v>
      </c>
      <c r="GA73">
        <v>3</v>
      </c>
      <c r="GB73">
        <v>6</v>
      </c>
      <c r="GC73">
        <v>2</v>
      </c>
      <c r="GD73">
        <v>4</v>
      </c>
      <c r="GI73" s="234" t="s">
        <v>164</v>
      </c>
      <c r="GJ73" s="231"/>
      <c r="GK73" s="231"/>
      <c r="GL73" s="231">
        <v>1035.21</v>
      </c>
      <c r="GM73" s="231">
        <v>166.97</v>
      </c>
      <c r="GN73" s="231"/>
      <c r="GO73" s="231">
        <v>2422.33</v>
      </c>
      <c r="GP73" s="231">
        <v>3656.98</v>
      </c>
      <c r="GQ73" s="231">
        <v>4036.52</v>
      </c>
      <c r="GR73" s="231">
        <v>1522.58</v>
      </c>
    </row>
    <row r="74" spans="1:200" x14ac:dyDescent="0.25">
      <c r="A74" t="s">
        <v>150</v>
      </c>
      <c r="B74" s="76" t="s">
        <v>117</v>
      </c>
      <c r="C74">
        <v>1</v>
      </c>
      <c r="D74" s="183">
        <v>1</v>
      </c>
      <c r="E74">
        <v>82.15</v>
      </c>
      <c r="F74">
        <v>4.92</v>
      </c>
      <c r="G74">
        <v>0</v>
      </c>
      <c r="H74">
        <v>87.07</v>
      </c>
      <c r="I74">
        <v>87.07</v>
      </c>
      <c r="J74">
        <v>0</v>
      </c>
      <c r="K74">
        <v>0</v>
      </c>
      <c r="L74">
        <v>87.07</v>
      </c>
      <c r="W74" s="186"/>
      <c r="Y74" s="76" t="s">
        <v>120</v>
      </c>
      <c r="Z74" s="76">
        <v>98275</v>
      </c>
      <c r="AA74" s="32">
        <v>11.06</v>
      </c>
      <c r="AB74">
        <v>0</v>
      </c>
      <c r="AC74" s="32">
        <v>12.22</v>
      </c>
      <c r="AD74">
        <v>0</v>
      </c>
      <c r="AE74" s="32">
        <v>28.009999999999998</v>
      </c>
      <c r="AF74">
        <v>1</v>
      </c>
      <c r="AG74" s="32">
        <f t="shared" si="15"/>
        <v>51.29</v>
      </c>
      <c r="AH74" s="30" t="s">
        <v>120</v>
      </c>
      <c r="AI74">
        <v>98244</v>
      </c>
      <c r="AJ74" s="32">
        <v>147.08000000000001</v>
      </c>
      <c r="AK74" s="76">
        <v>1</v>
      </c>
      <c r="AL74" s="32">
        <v>3.98</v>
      </c>
      <c r="AM74" s="76">
        <v>1</v>
      </c>
      <c r="AN74" s="32">
        <v>0</v>
      </c>
      <c r="AO74" s="76">
        <v>0</v>
      </c>
      <c r="AP74" s="43">
        <f t="shared" si="16"/>
        <v>151.06</v>
      </c>
      <c r="AQ74" s="30" t="s">
        <v>120</v>
      </c>
      <c r="AR74" s="76">
        <v>98276</v>
      </c>
      <c r="AS74" s="191">
        <v>1406.28</v>
      </c>
      <c r="AT74" s="188">
        <v>4</v>
      </c>
      <c r="AU74" s="191">
        <v>1540.88</v>
      </c>
      <c r="AV74" s="188">
        <v>8</v>
      </c>
      <c r="AW74" s="32">
        <v>947.73</v>
      </c>
      <c r="AX74" s="76">
        <v>7</v>
      </c>
      <c r="AY74" s="32">
        <f t="shared" si="17"/>
        <v>3894.89</v>
      </c>
      <c r="AZ74" s="30" t="s">
        <v>120</v>
      </c>
      <c r="BA74" s="76">
        <v>98274</v>
      </c>
      <c r="BB74" s="192">
        <v>12870.68</v>
      </c>
      <c r="BC74" s="76">
        <v>98</v>
      </c>
      <c r="BD74" s="32">
        <v>9532.24</v>
      </c>
      <c r="BE74" s="76">
        <v>53</v>
      </c>
      <c r="BF74" s="32">
        <v>17752.02</v>
      </c>
      <c r="BG74" s="76">
        <v>84</v>
      </c>
      <c r="BH74" s="32">
        <f t="shared" si="18"/>
        <v>40154.94</v>
      </c>
      <c r="BI74" s="207" t="s">
        <v>120</v>
      </c>
      <c r="BJ74" s="208">
        <v>98230</v>
      </c>
      <c r="BK74" s="32">
        <v>12410.2</v>
      </c>
      <c r="BL74" s="208">
        <v>228</v>
      </c>
      <c r="BM74" s="32">
        <v>8487.91</v>
      </c>
      <c r="BN74" s="208">
        <v>82</v>
      </c>
      <c r="BO74" s="32">
        <f t="shared" si="19"/>
        <v>20898.11</v>
      </c>
      <c r="BP74" s="76">
        <f t="shared" si="19"/>
        <v>310</v>
      </c>
      <c r="BQ74" s="32">
        <f t="shared" si="20"/>
        <v>41796.22</v>
      </c>
      <c r="BR74" s="207" t="s">
        <v>120</v>
      </c>
      <c r="BS74" s="208">
        <v>98275</v>
      </c>
      <c r="BT74" s="32">
        <v>7.44</v>
      </c>
      <c r="BU74" s="208">
        <v>0</v>
      </c>
      <c r="BV74" s="32">
        <v>11.73</v>
      </c>
      <c r="BW74" s="208">
        <v>0</v>
      </c>
      <c r="BX74" s="32">
        <v>83.89</v>
      </c>
      <c r="BY74" s="208">
        <v>1</v>
      </c>
      <c r="BZ74" s="32">
        <f t="shared" si="21"/>
        <v>103.06</v>
      </c>
      <c r="CA74" s="207" t="s">
        <v>120</v>
      </c>
      <c r="CB74" s="208">
        <v>98264</v>
      </c>
      <c r="CC74" s="32">
        <v>11798.52</v>
      </c>
      <c r="CD74" s="208">
        <v>234</v>
      </c>
      <c r="CE74" s="32">
        <v>5335.33</v>
      </c>
      <c r="CF74" s="208">
        <v>84</v>
      </c>
      <c r="CG74" s="32">
        <v>39135.14</v>
      </c>
      <c r="CH74" s="208">
        <v>176</v>
      </c>
      <c r="CI74" s="32">
        <f t="shared" si="22"/>
        <v>56268.99</v>
      </c>
      <c r="FU74" t="s">
        <v>165</v>
      </c>
      <c r="GA74">
        <v>1</v>
      </c>
      <c r="GB74">
        <v>1</v>
      </c>
      <c r="GC74">
        <v>1</v>
      </c>
      <c r="GD74">
        <v>1</v>
      </c>
      <c r="GI74" s="233" t="s">
        <v>165</v>
      </c>
      <c r="GJ74" s="230"/>
      <c r="GK74" s="230"/>
      <c r="GL74" s="230"/>
      <c r="GM74" s="230"/>
      <c r="GN74" s="230"/>
      <c r="GO74" s="230">
        <v>29.51</v>
      </c>
      <c r="GP74" s="230">
        <v>180.65</v>
      </c>
      <c r="GQ74" s="230">
        <v>335.36</v>
      </c>
      <c r="GR74" s="230">
        <v>242.34</v>
      </c>
    </row>
    <row r="75" spans="1:200" x14ac:dyDescent="0.25">
      <c r="A75" t="s">
        <v>152</v>
      </c>
      <c r="B75" s="76" t="s">
        <v>117</v>
      </c>
      <c r="C75">
        <v>3</v>
      </c>
      <c r="D75" s="183">
        <v>2</v>
      </c>
      <c r="E75">
        <v>75151.199999999997</v>
      </c>
      <c r="F75">
        <v>0</v>
      </c>
      <c r="G75">
        <v>0</v>
      </c>
      <c r="H75">
        <v>75151.199999999997</v>
      </c>
      <c r="I75">
        <v>5272.71</v>
      </c>
      <c r="J75">
        <v>3082.4</v>
      </c>
      <c r="K75">
        <v>0</v>
      </c>
      <c r="L75">
        <v>8355.11</v>
      </c>
      <c r="W75" s="186"/>
      <c r="Y75" s="76" t="s">
        <v>120</v>
      </c>
      <c r="Z75" s="76">
        <v>98276</v>
      </c>
      <c r="AA75" s="32">
        <v>1808.72</v>
      </c>
      <c r="AB75">
        <v>8</v>
      </c>
      <c r="AC75" s="32">
        <v>1145.58</v>
      </c>
      <c r="AD75">
        <v>6</v>
      </c>
      <c r="AE75" s="32">
        <v>890.57999999999993</v>
      </c>
      <c r="AF75">
        <v>4</v>
      </c>
      <c r="AG75" s="32">
        <f t="shared" si="15"/>
        <v>3844.88</v>
      </c>
      <c r="AH75" s="30" t="s">
        <v>120</v>
      </c>
      <c r="AI75">
        <v>98247</v>
      </c>
      <c r="AJ75" s="32">
        <v>9812.7199999999993</v>
      </c>
      <c r="AK75" s="76">
        <v>48</v>
      </c>
      <c r="AL75" s="32">
        <v>4881.4799999999996</v>
      </c>
      <c r="AM75" s="76">
        <v>15</v>
      </c>
      <c r="AN75" s="32">
        <v>7052.89</v>
      </c>
      <c r="AO75" s="76">
        <v>38</v>
      </c>
      <c r="AP75" s="43">
        <f t="shared" si="16"/>
        <v>21747.09</v>
      </c>
      <c r="AQ75" s="30" t="s">
        <v>120</v>
      </c>
      <c r="AR75" s="76">
        <v>98277</v>
      </c>
      <c r="AS75" s="191">
        <v>14943.62</v>
      </c>
      <c r="AT75" s="188">
        <v>104</v>
      </c>
      <c r="AU75" s="191">
        <v>11079.44</v>
      </c>
      <c r="AV75" s="188">
        <v>46</v>
      </c>
      <c r="AW75" s="32">
        <v>22289.54</v>
      </c>
      <c r="AX75" s="76">
        <v>92</v>
      </c>
      <c r="AY75" s="32">
        <f t="shared" si="17"/>
        <v>48312.600000000006</v>
      </c>
      <c r="AZ75" s="30" t="s">
        <v>120</v>
      </c>
      <c r="BA75" s="76">
        <v>98275</v>
      </c>
      <c r="BB75" s="192">
        <v>10.65</v>
      </c>
      <c r="BC75" s="76">
        <v>0</v>
      </c>
      <c r="BD75" s="32">
        <v>10.89</v>
      </c>
      <c r="BE75" s="76">
        <v>0</v>
      </c>
      <c r="BF75" s="32">
        <v>62.35</v>
      </c>
      <c r="BG75" s="76">
        <v>1</v>
      </c>
      <c r="BH75" s="32">
        <f t="shared" si="18"/>
        <v>83.89</v>
      </c>
      <c r="BI75" s="207" t="s">
        <v>120</v>
      </c>
      <c r="BJ75" s="208">
        <v>98232</v>
      </c>
      <c r="BK75" s="32">
        <v>249.32</v>
      </c>
      <c r="BL75" s="208">
        <v>4</v>
      </c>
      <c r="BM75" s="32">
        <v>276.86</v>
      </c>
      <c r="BN75" s="208">
        <v>2</v>
      </c>
      <c r="BO75" s="32">
        <f t="shared" si="19"/>
        <v>526.18000000000006</v>
      </c>
      <c r="BP75" s="76">
        <f t="shared" si="19"/>
        <v>6</v>
      </c>
      <c r="BQ75" s="32">
        <f t="shared" si="20"/>
        <v>1052.3600000000001</v>
      </c>
      <c r="BR75" s="207" t="s">
        <v>120</v>
      </c>
      <c r="BS75" s="208">
        <v>98276</v>
      </c>
      <c r="BT75" s="32">
        <v>821.37</v>
      </c>
      <c r="BU75" s="208">
        <v>16</v>
      </c>
      <c r="BV75" s="32">
        <v>825.47</v>
      </c>
      <c r="BW75" s="208">
        <v>8</v>
      </c>
      <c r="BX75" s="32">
        <v>1704.3300000000002</v>
      </c>
      <c r="BY75" s="208">
        <v>9</v>
      </c>
      <c r="BZ75" s="32">
        <f t="shared" si="21"/>
        <v>3351.17</v>
      </c>
      <c r="CA75" s="207" t="s">
        <v>120</v>
      </c>
      <c r="CB75" s="208">
        <v>98271</v>
      </c>
      <c r="CC75" s="32">
        <v>2509.64</v>
      </c>
      <c r="CD75" s="208">
        <v>59</v>
      </c>
      <c r="CE75" s="32">
        <v>1810.31</v>
      </c>
      <c r="CF75" s="208">
        <v>11</v>
      </c>
      <c r="CG75" s="32">
        <v>12010.53</v>
      </c>
      <c r="CH75" s="208">
        <v>51</v>
      </c>
      <c r="CI75" s="32">
        <f t="shared" si="22"/>
        <v>16330.48</v>
      </c>
      <c r="FU75" t="s">
        <v>166</v>
      </c>
      <c r="FW75">
        <v>1</v>
      </c>
      <c r="FY75">
        <v>3</v>
      </c>
      <c r="FZ75">
        <v>1</v>
      </c>
      <c r="GA75">
        <v>1</v>
      </c>
      <c r="GB75">
        <v>2</v>
      </c>
      <c r="GD75">
        <v>6</v>
      </c>
      <c r="GI75" s="234" t="s">
        <v>166</v>
      </c>
      <c r="GJ75" s="231"/>
      <c r="GK75" s="231">
        <v>34.130000000000003</v>
      </c>
      <c r="GL75" s="231"/>
      <c r="GM75" s="231">
        <v>473.03</v>
      </c>
      <c r="GN75" s="231">
        <v>205.73</v>
      </c>
      <c r="GO75" s="231">
        <v>377.25</v>
      </c>
      <c r="GP75" s="231">
        <v>692.34</v>
      </c>
      <c r="GQ75" s="231"/>
      <c r="GR75" s="231">
        <v>4006.71</v>
      </c>
    </row>
    <row r="76" spans="1:200" x14ac:dyDescent="0.25">
      <c r="A76" t="s">
        <v>153</v>
      </c>
      <c r="B76" s="76" t="s">
        <v>117</v>
      </c>
      <c r="C76">
        <v>1</v>
      </c>
      <c r="D76" s="183">
        <v>2</v>
      </c>
      <c r="E76">
        <v>1019.73</v>
      </c>
      <c r="F76">
        <v>0</v>
      </c>
      <c r="G76">
        <v>0</v>
      </c>
      <c r="H76">
        <v>1019.73</v>
      </c>
      <c r="I76">
        <v>5066.4799999999996</v>
      </c>
      <c r="J76">
        <v>19.73</v>
      </c>
      <c r="K76">
        <v>0</v>
      </c>
      <c r="L76">
        <v>5086.21</v>
      </c>
      <c r="W76" s="186"/>
      <c r="Y76" s="76" t="s">
        <v>120</v>
      </c>
      <c r="Z76" s="76">
        <v>98277</v>
      </c>
      <c r="AA76" s="32">
        <v>17608.97</v>
      </c>
      <c r="AB76">
        <v>127</v>
      </c>
      <c r="AC76" s="32">
        <v>13135.23</v>
      </c>
      <c r="AD76">
        <v>57</v>
      </c>
      <c r="AE76" s="32">
        <v>16754.740000000002</v>
      </c>
      <c r="AF76">
        <v>55</v>
      </c>
      <c r="AG76" s="32">
        <f t="shared" si="15"/>
        <v>47498.94</v>
      </c>
      <c r="AH76" s="30" t="s">
        <v>120</v>
      </c>
      <c r="AI76">
        <v>98248</v>
      </c>
      <c r="AJ76" s="32">
        <v>56349.51</v>
      </c>
      <c r="AK76" s="76">
        <v>364</v>
      </c>
      <c r="AL76" s="32">
        <v>15820.89</v>
      </c>
      <c r="AM76" s="76">
        <v>85</v>
      </c>
      <c r="AN76" s="32">
        <v>25179.050000000003</v>
      </c>
      <c r="AO76" s="76">
        <v>96</v>
      </c>
      <c r="AP76" s="43">
        <f t="shared" si="16"/>
        <v>97349.45</v>
      </c>
      <c r="AQ76" s="30" t="s">
        <v>120</v>
      </c>
      <c r="AR76" s="76">
        <v>98282</v>
      </c>
      <c r="AS76" s="191">
        <v>2287.7800000000002</v>
      </c>
      <c r="AT76" s="188">
        <v>23</v>
      </c>
      <c r="AU76" s="191">
        <v>1098.98</v>
      </c>
      <c r="AV76" s="188">
        <v>6</v>
      </c>
      <c r="AW76" s="32">
        <v>1378.65</v>
      </c>
      <c r="AX76" s="76">
        <v>10</v>
      </c>
      <c r="AY76" s="32">
        <f t="shared" si="17"/>
        <v>4765.41</v>
      </c>
      <c r="AZ76" s="30" t="s">
        <v>120</v>
      </c>
      <c r="BA76" s="76">
        <v>98276</v>
      </c>
      <c r="BB76" s="192">
        <v>1366.15</v>
      </c>
      <c r="BC76" s="76">
        <v>12</v>
      </c>
      <c r="BD76" s="32">
        <v>1788.64</v>
      </c>
      <c r="BE76" s="76">
        <v>4</v>
      </c>
      <c r="BF76" s="32">
        <v>1814.26</v>
      </c>
      <c r="BG76" s="76">
        <v>9</v>
      </c>
      <c r="BH76" s="32">
        <f t="shared" si="18"/>
        <v>4969.05</v>
      </c>
      <c r="BI76" s="207" t="s">
        <v>120</v>
      </c>
      <c r="BJ76" s="208">
        <v>98233</v>
      </c>
      <c r="BK76" s="32">
        <v>14226.85</v>
      </c>
      <c r="BL76" s="208">
        <v>265</v>
      </c>
      <c r="BM76" s="32">
        <v>9682.94</v>
      </c>
      <c r="BN76" s="208">
        <v>84</v>
      </c>
      <c r="BO76" s="32">
        <f t="shared" si="19"/>
        <v>23909.79</v>
      </c>
      <c r="BP76" s="76">
        <f t="shared" si="19"/>
        <v>349</v>
      </c>
      <c r="BQ76" s="32">
        <f t="shared" si="20"/>
        <v>47819.58</v>
      </c>
      <c r="BR76" s="207" t="s">
        <v>120</v>
      </c>
      <c r="BS76" s="208">
        <v>98277</v>
      </c>
      <c r="BT76" s="32">
        <v>7839.01</v>
      </c>
      <c r="BU76" s="208">
        <v>152</v>
      </c>
      <c r="BV76" s="32">
        <v>7011.81</v>
      </c>
      <c r="BW76" s="208">
        <v>73</v>
      </c>
      <c r="BX76" s="32">
        <v>18657.04</v>
      </c>
      <c r="BY76" s="208">
        <v>92</v>
      </c>
      <c r="BZ76" s="32">
        <f t="shared" si="21"/>
        <v>33507.86</v>
      </c>
      <c r="CA76" s="207" t="s">
        <v>120</v>
      </c>
      <c r="CB76" s="208">
        <v>98273</v>
      </c>
      <c r="CC76" s="32">
        <v>8812.31</v>
      </c>
      <c r="CD76" s="208">
        <v>196</v>
      </c>
      <c r="CE76" s="32">
        <v>3479.79</v>
      </c>
      <c r="CF76" s="208">
        <v>44</v>
      </c>
      <c r="CG76" s="32">
        <v>29252.670000000002</v>
      </c>
      <c r="CH76" s="208">
        <v>180</v>
      </c>
      <c r="CI76" s="32">
        <f t="shared" si="22"/>
        <v>41544.770000000004</v>
      </c>
      <c r="FU76" t="s">
        <v>167</v>
      </c>
      <c r="FV76">
        <v>2</v>
      </c>
      <c r="FW76">
        <v>2</v>
      </c>
      <c r="FX76">
        <v>1</v>
      </c>
      <c r="FY76">
        <v>1</v>
      </c>
      <c r="FZ76">
        <v>2</v>
      </c>
      <c r="GA76">
        <v>2</v>
      </c>
      <c r="GB76">
        <v>3</v>
      </c>
      <c r="GC76">
        <v>12</v>
      </c>
      <c r="GD76">
        <v>13</v>
      </c>
      <c r="GI76" s="233" t="s">
        <v>167</v>
      </c>
      <c r="GJ76" s="230">
        <v>327.27</v>
      </c>
      <c r="GK76" s="230">
        <v>723.23</v>
      </c>
      <c r="GL76" s="230">
        <v>59.36</v>
      </c>
      <c r="GM76" s="230">
        <v>409.91</v>
      </c>
      <c r="GN76" s="230">
        <v>362.45</v>
      </c>
      <c r="GO76" s="230">
        <v>180.9</v>
      </c>
      <c r="GP76" s="230">
        <v>404.39</v>
      </c>
      <c r="GQ76" s="230">
        <v>3804.82</v>
      </c>
      <c r="GR76" s="230">
        <v>2252.17</v>
      </c>
    </row>
    <row r="77" spans="1:200" x14ac:dyDescent="0.25">
      <c r="A77" t="s">
        <v>154</v>
      </c>
      <c r="B77" s="76" t="s">
        <v>117</v>
      </c>
      <c r="C77">
        <v>1</v>
      </c>
      <c r="D77" s="183">
        <v>1</v>
      </c>
      <c r="E77">
        <v>0.1</v>
      </c>
      <c r="F77">
        <v>0</v>
      </c>
      <c r="G77">
        <v>0</v>
      </c>
      <c r="H77">
        <v>0.1</v>
      </c>
      <c r="I77">
        <v>324.87</v>
      </c>
      <c r="J77">
        <v>0</v>
      </c>
      <c r="K77">
        <v>0</v>
      </c>
      <c r="L77">
        <v>324.87</v>
      </c>
      <c r="W77" s="186"/>
      <c r="Y77" s="76" t="s">
        <v>120</v>
      </c>
      <c r="Z77" s="76">
        <v>98282</v>
      </c>
      <c r="AA77" s="32">
        <v>2223.04</v>
      </c>
      <c r="AB77">
        <v>14</v>
      </c>
      <c r="AC77" s="32">
        <v>1298.1199999999999</v>
      </c>
      <c r="AD77">
        <v>4</v>
      </c>
      <c r="AE77" s="32">
        <v>819.86</v>
      </c>
      <c r="AF77">
        <v>6</v>
      </c>
      <c r="AG77" s="32">
        <f t="shared" si="15"/>
        <v>4341.0199999999995</v>
      </c>
      <c r="AH77" s="30" t="s">
        <v>120</v>
      </c>
      <c r="AI77">
        <v>98257</v>
      </c>
      <c r="AJ77" s="32">
        <v>3053.24</v>
      </c>
      <c r="AK77" s="76">
        <v>14</v>
      </c>
      <c r="AL77" s="32">
        <v>1611.44</v>
      </c>
      <c r="AM77" s="76">
        <v>9</v>
      </c>
      <c r="AN77" s="32">
        <v>2118.36</v>
      </c>
      <c r="AO77" s="76">
        <v>14</v>
      </c>
      <c r="AP77" s="43">
        <f t="shared" si="16"/>
        <v>6783.0400000000009</v>
      </c>
      <c r="AQ77" s="30" t="s">
        <v>120</v>
      </c>
      <c r="AR77" s="76">
        <v>98284</v>
      </c>
      <c r="AS77" s="191">
        <v>21388.61</v>
      </c>
      <c r="AT77" s="188">
        <v>116</v>
      </c>
      <c r="AU77" s="191">
        <v>16102.12</v>
      </c>
      <c r="AV77" s="188">
        <v>90</v>
      </c>
      <c r="AW77" s="32">
        <v>24297.949999999997</v>
      </c>
      <c r="AX77" s="76">
        <v>98</v>
      </c>
      <c r="AY77" s="32">
        <f t="shared" si="17"/>
        <v>61788.68</v>
      </c>
      <c r="AZ77" s="30" t="s">
        <v>120</v>
      </c>
      <c r="BA77" s="76">
        <v>98277</v>
      </c>
      <c r="BB77" s="192">
        <v>14028.5</v>
      </c>
      <c r="BC77" s="76">
        <v>129</v>
      </c>
      <c r="BD77" s="32">
        <v>8415.9699999999993</v>
      </c>
      <c r="BE77" s="76">
        <v>42</v>
      </c>
      <c r="BF77" s="32">
        <v>23327.85</v>
      </c>
      <c r="BG77" s="76">
        <v>99</v>
      </c>
      <c r="BH77" s="32">
        <f t="shared" si="18"/>
        <v>45772.32</v>
      </c>
      <c r="BI77" s="207" t="s">
        <v>120</v>
      </c>
      <c r="BJ77" s="208">
        <v>98240</v>
      </c>
      <c r="BK77" s="32">
        <v>342.9</v>
      </c>
      <c r="BL77" s="208">
        <v>7</v>
      </c>
      <c r="BM77" s="32">
        <v>300.45</v>
      </c>
      <c r="BN77" s="208">
        <v>2</v>
      </c>
      <c r="BO77" s="32">
        <f t="shared" si="19"/>
        <v>643.34999999999991</v>
      </c>
      <c r="BP77" s="76">
        <f t="shared" si="19"/>
        <v>9</v>
      </c>
      <c r="BQ77" s="32">
        <f t="shared" si="20"/>
        <v>1286.6999999999998</v>
      </c>
      <c r="BR77" s="207" t="s">
        <v>120</v>
      </c>
      <c r="BS77" s="208">
        <v>98282</v>
      </c>
      <c r="BT77" s="32">
        <v>1162.27</v>
      </c>
      <c r="BU77" s="208">
        <v>30</v>
      </c>
      <c r="BV77" s="32">
        <v>389.26</v>
      </c>
      <c r="BW77" s="208">
        <v>4</v>
      </c>
      <c r="BX77" s="32">
        <v>1840.9499999999998</v>
      </c>
      <c r="BY77" s="208">
        <v>13</v>
      </c>
      <c r="BZ77" s="32">
        <f t="shared" si="21"/>
        <v>3392.4799999999996</v>
      </c>
      <c r="CA77" s="207" t="s">
        <v>120</v>
      </c>
      <c r="CB77" s="208">
        <v>98274</v>
      </c>
      <c r="CC77" s="32">
        <v>5412.81</v>
      </c>
      <c r="CD77" s="208">
        <v>114</v>
      </c>
      <c r="CE77" s="32">
        <v>3373.98</v>
      </c>
      <c r="CF77" s="208">
        <v>51</v>
      </c>
      <c r="CG77" s="32">
        <v>20491.14</v>
      </c>
      <c r="CH77" s="208">
        <v>90</v>
      </c>
      <c r="CI77" s="32">
        <f t="shared" si="22"/>
        <v>29277.93</v>
      </c>
    </row>
    <row r="78" spans="1:200" x14ac:dyDescent="0.25">
      <c r="A78" t="s">
        <v>81</v>
      </c>
      <c r="B78" s="76" t="s">
        <v>117</v>
      </c>
      <c r="W78" s="186"/>
      <c r="Y78" s="76" t="s">
        <v>120</v>
      </c>
      <c r="Z78" s="76">
        <v>98284</v>
      </c>
      <c r="AA78" s="32">
        <v>20153.45</v>
      </c>
      <c r="AB78">
        <v>108</v>
      </c>
      <c r="AC78" s="32">
        <v>13637.3</v>
      </c>
      <c r="AD78">
        <v>64</v>
      </c>
      <c r="AE78" s="32">
        <v>13162.41</v>
      </c>
      <c r="AF78">
        <v>68</v>
      </c>
      <c r="AG78" s="32">
        <f t="shared" si="15"/>
        <v>46953.16</v>
      </c>
      <c r="AH78" s="30" t="s">
        <v>120</v>
      </c>
      <c r="AI78">
        <v>98264</v>
      </c>
      <c r="AJ78" s="32">
        <v>54484.09</v>
      </c>
      <c r="AK78" s="76">
        <v>324</v>
      </c>
      <c r="AL78" s="32">
        <v>17891.71</v>
      </c>
      <c r="AM78" s="76">
        <v>81</v>
      </c>
      <c r="AN78" s="32">
        <v>29601.75</v>
      </c>
      <c r="AO78" s="76">
        <v>122</v>
      </c>
      <c r="AP78" s="43">
        <f t="shared" si="16"/>
        <v>101977.54999999999</v>
      </c>
      <c r="AQ78" s="30" t="s">
        <v>120</v>
      </c>
      <c r="AR78" s="76">
        <v>98292</v>
      </c>
      <c r="AS78" s="191">
        <v>10273.67</v>
      </c>
      <c r="AT78" s="188">
        <v>69</v>
      </c>
      <c r="AU78" s="191">
        <v>7192.51</v>
      </c>
      <c r="AV78" s="188">
        <v>35</v>
      </c>
      <c r="AW78" s="32">
        <v>10829.14</v>
      </c>
      <c r="AX78" s="76">
        <v>44</v>
      </c>
      <c r="AY78" s="32">
        <f t="shared" si="17"/>
        <v>28295.32</v>
      </c>
      <c r="AZ78" s="30" t="s">
        <v>120</v>
      </c>
      <c r="BA78" s="76">
        <v>98282</v>
      </c>
      <c r="BB78" s="192">
        <v>1666.63</v>
      </c>
      <c r="BC78" s="76">
        <v>21</v>
      </c>
      <c r="BD78" s="32">
        <v>1073.94</v>
      </c>
      <c r="BE78" s="76">
        <v>4</v>
      </c>
      <c r="BF78" s="32">
        <v>2182.25</v>
      </c>
      <c r="BG78" s="76">
        <v>14</v>
      </c>
      <c r="BH78" s="32">
        <f t="shared" si="18"/>
        <v>4922.82</v>
      </c>
      <c r="BI78" s="207" t="s">
        <v>120</v>
      </c>
      <c r="BJ78" s="208">
        <v>98244</v>
      </c>
      <c r="BK78" s="32">
        <v>38.32</v>
      </c>
      <c r="BL78" s="208">
        <v>2</v>
      </c>
      <c r="BM78" s="32">
        <v>0</v>
      </c>
      <c r="BN78" s="208">
        <v>0</v>
      </c>
      <c r="BO78" s="32">
        <f t="shared" si="19"/>
        <v>38.32</v>
      </c>
      <c r="BP78" s="76">
        <f t="shared" si="19"/>
        <v>2</v>
      </c>
      <c r="BQ78" s="32">
        <f t="shared" si="20"/>
        <v>76.64</v>
      </c>
      <c r="BR78" s="207" t="s">
        <v>120</v>
      </c>
      <c r="BS78" s="208">
        <v>98284</v>
      </c>
      <c r="BT78" s="32">
        <v>333.65</v>
      </c>
      <c r="BU78" s="208">
        <v>5</v>
      </c>
      <c r="BV78" s="32">
        <v>16935.259999999998</v>
      </c>
      <c r="BW78" s="208">
        <v>181</v>
      </c>
      <c r="BX78" s="32">
        <v>36538.07</v>
      </c>
      <c r="BY78" s="208">
        <v>123</v>
      </c>
      <c r="BZ78" s="32">
        <f t="shared" si="21"/>
        <v>53806.979999999996</v>
      </c>
      <c r="CA78" s="207" t="s">
        <v>120</v>
      </c>
      <c r="CB78" s="208">
        <v>98275</v>
      </c>
      <c r="CC78" s="32">
        <v>11.73</v>
      </c>
      <c r="CD78" s="208">
        <v>0</v>
      </c>
      <c r="CE78" s="32">
        <v>7.44</v>
      </c>
      <c r="CF78" s="208">
        <v>0</v>
      </c>
      <c r="CG78" s="32">
        <v>95.62</v>
      </c>
      <c r="CH78" s="208">
        <v>1</v>
      </c>
      <c r="CI78" s="32">
        <f t="shared" si="22"/>
        <v>114.79</v>
      </c>
    </row>
    <row r="79" spans="1:200" x14ac:dyDescent="0.25">
      <c r="A79" t="s">
        <v>155</v>
      </c>
      <c r="B79" s="76" t="s">
        <v>117</v>
      </c>
      <c r="C79">
        <v>1</v>
      </c>
      <c r="D79" s="183">
        <v>1</v>
      </c>
      <c r="E79">
        <v>1058.6600000000001</v>
      </c>
      <c r="F79">
        <v>0</v>
      </c>
      <c r="G79">
        <v>0</v>
      </c>
      <c r="H79">
        <v>1058.6600000000001</v>
      </c>
      <c r="I79">
        <v>19096.810000000001</v>
      </c>
      <c r="J79">
        <v>0</v>
      </c>
      <c r="K79">
        <v>0</v>
      </c>
      <c r="L79">
        <v>19096.810000000001</v>
      </c>
      <c r="W79" s="186"/>
      <c r="Y79" s="76" t="s">
        <v>120</v>
      </c>
      <c r="Z79" s="76">
        <v>98292</v>
      </c>
      <c r="AA79" s="32">
        <v>9280.5</v>
      </c>
      <c r="AB79">
        <v>72</v>
      </c>
      <c r="AC79" s="32">
        <v>5046.96</v>
      </c>
      <c r="AD79">
        <v>22</v>
      </c>
      <c r="AE79" s="32">
        <v>8735.7900000000009</v>
      </c>
      <c r="AF79">
        <v>27</v>
      </c>
      <c r="AG79" s="32">
        <f t="shared" si="15"/>
        <v>23063.25</v>
      </c>
      <c r="AH79" s="30" t="s">
        <v>120</v>
      </c>
      <c r="AI79">
        <v>98271</v>
      </c>
      <c r="AJ79" s="32">
        <v>10128.620000000001</v>
      </c>
      <c r="AK79" s="76">
        <v>56</v>
      </c>
      <c r="AL79" s="32">
        <v>5001.72</v>
      </c>
      <c r="AM79" s="76">
        <v>23</v>
      </c>
      <c r="AN79" s="32">
        <v>8675.24</v>
      </c>
      <c r="AO79" s="76">
        <v>40</v>
      </c>
      <c r="AP79" s="43">
        <f t="shared" si="16"/>
        <v>23805.58</v>
      </c>
      <c r="AQ79" s="30" t="s">
        <v>120</v>
      </c>
      <c r="AR79" s="76">
        <v>98295</v>
      </c>
      <c r="AS79" s="191">
        <v>2461.25</v>
      </c>
      <c r="AT79" s="188">
        <v>15</v>
      </c>
      <c r="AU79" s="191">
        <v>1644.52</v>
      </c>
      <c r="AV79" s="188">
        <v>15</v>
      </c>
      <c r="AW79" s="32">
        <v>1371.87</v>
      </c>
      <c r="AX79" s="76">
        <v>9</v>
      </c>
      <c r="AY79" s="32">
        <f t="shared" si="17"/>
        <v>5477.64</v>
      </c>
      <c r="AZ79" s="30" t="s">
        <v>120</v>
      </c>
      <c r="BA79" s="76">
        <v>98284</v>
      </c>
      <c r="BB79" s="192">
        <v>18164.75</v>
      </c>
      <c r="BC79" s="76">
        <v>119</v>
      </c>
      <c r="BD79" s="32">
        <v>12225.62</v>
      </c>
      <c r="BE79" s="76">
        <v>62</v>
      </c>
      <c r="BF79" s="32">
        <v>32175.8</v>
      </c>
      <c r="BG79" s="76">
        <v>124</v>
      </c>
      <c r="BH79" s="32">
        <f t="shared" si="18"/>
        <v>62566.17</v>
      </c>
      <c r="BI79" s="207" t="s">
        <v>120</v>
      </c>
      <c r="BJ79" s="208">
        <v>98247</v>
      </c>
      <c r="BK79" s="32">
        <v>4281.49</v>
      </c>
      <c r="BL79" s="208">
        <v>44</v>
      </c>
      <c r="BM79" s="32">
        <v>3264.12</v>
      </c>
      <c r="BN79" s="208">
        <v>12</v>
      </c>
      <c r="BO79" s="32">
        <f t="shared" si="19"/>
        <v>7545.61</v>
      </c>
      <c r="BP79" s="76">
        <f t="shared" si="19"/>
        <v>56</v>
      </c>
      <c r="BQ79" s="32">
        <f t="shared" si="20"/>
        <v>15091.22</v>
      </c>
      <c r="BR79" s="207" t="s">
        <v>120</v>
      </c>
      <c r="BS79" s="208">
        <v>98292</v>
      </c>
      <c r="BT79" s="32">
        <v>5369.75</v>
      </c>
      <c r="BU79" s="208">
        <v>83</v>
      </c>
      <c r="BV79" s="32">
        <v>3064.57</v>
      </c>
      <c r="BW79" s="208">
        <v>41</v>
      </c>
      <c r="BX79" s="32">
        <v>12230.08</v>
      </c>
      <c r="BY79" s="208">
        <v>56</v>
      </c>
      <c r="BZ79" s="32">
        <f t="shared" si="21"/>
        <v>20664.400000000001</v>
      </c>
      <c r="CA79" s="207" t="s">
        <v>120</v>
      </c>
      <c r="CB79" s="208">
        <v>98276</v>
      </c>
      <c r="CC79" s="32">
        <v>683.71</v>
      </c>
      <c r="CD79" s="208">
        <v>14</v>
      </c>
      <c r="CE79" s="32">
        <v>497.27</v>
      </c>
      <c r="CF79" s="208">
        <v>10</v>
      </c>
      <c r="CG79" s="32">
        <v>1642.75</v>
      </c>
      <c r="CH79" s="208">
        <v>10</v>
      </c>
      <c r="CI79" s="32">
        <f t="shared" si="22"/>
        <v>2823.73</v>
      </c>
    </row>
    <row r="80" spans="1:200" x14ac:dyDescent="0.25">
      <c r="A80" t="s">
        <v>99</v>
      </c>
      <c r="B80" s="76" t="s">
        <v>117</v>
      </c>
      <c r="C80">
        <v>1</v>
      </c>
      <c r="D80" s="183">
        <v>1</v>
      </c>
      <c r="E80">
        <v>3133.52</v>
      </c>
      <c r="F80">
        <v>0</v>
      </c>
      <c r="G80">
        <v>0</v>
      </c>
      <c r="H80">
        <v>3133.52</v>
      </c>
      <c r="I80">
        <v>3139.55</v>
      </c>
      <c r="J80">
        <v>0</v>
      </c>
      <c r="K80">
        <v>0</v>
      </c>
      <c r="L80">
        <v>3139.55</v>
      </c>
      <c r="W80" s="186"/>
      <c r="Y80" s="76" t="s">
        <v>120</v>
      </c>
      <c r="Z80" s="76">
        <v>98295</v>
      </c>
      <c r="AA80" s="32">
        <v>2692.55</v>
      </c>
      <c r="AB80">
        <v>10</v>
      </c>
      <c r="AC80" s="32">
        <v>1728.25</v>
      </c>
      <c r="AD80">
        <v>9</v>
      </c>
      <c r="AE80" s="32">
        <v>740.88000000000011</v>
      </c>
      <c r="AF80">
        <v>6</v>
      </c>
      <c r="AG80" s="32">
        <f t="shared" si="15"/>
        <v>5161.68</v>
      </c>
      <c r="AH80" s="30" t="s">
        <v>120</v>
      </c>
      <c r="AI80">
        <v>98273</v>
      </c>
      <c r="AJ80" s="32">
        <v>36128.089999999997</v>
      </c>
      <c r="AK80" s="76">
        <v>226</v>
      </c>
      <c r="AL80" s="32">
        <v>6442.81</v>
      </c>
      <c r="AM80" s="76">
        <v>27</v>
      </c>
      <c r="AN80" s="32">
        <v>29553.050000000003</v>
      </c>
      <c r="AO80" s="76">
        <v>118</v>
      </c>
      <c r="AP80" s="43">
        <f t="shared" si="16"/>
        <v>72123.95</v>
      </c>
      <c r="AQ80" s="30" t="s">
        <v>120</v>
      </c>
      <c r="AR80" s="76">
        <v>98310</v>
      </c>
      <c r="AS80" s="191">
        <v>28307</v>
      </c>
      <c r="AT80" s="188">
        <v>231</v>
      </c>
      <c r="AU80" s="191">
        <v>21952.03</v>
      </c>
      <c r="AV80" s="188">
        <v>138</v>
      </c>
      <c r="AW80" s="32">
        <v>35539.15</v>
      </c>
      <c r="AX80" s="76">
        <v>179</v>
      </c>
      <c r="AY80" s="32">
        <f t="shared" si="17"/>
        <v>85798.18</v>
      </c>
      <c r="AZ80" s="30" t="s">
        <v>120</v>
      </c>
      <c r="BA80" s="76">
        <v>98292</v>
      </c>
      <c r="BB80" s="192">
        <v>7430.2</v>
      </c>
      <c r="BC80" s="76">
        <v>79</v>
      </c>
      <c r="BD80" s="32">
        <v>4476.96</v>
      </c>
      <c r="BE80" s="76">
        <v>26</v>
      </c>
      <c r="BF80" s="32">
        <v>13756.18</v>
      </c>
      <c r="BG80" s="76">
        <v>48</v>
      </c>
      <c r="BH80" s="32">
        <f t="shared" si="18"/>
        <v>25663.34</v>
      </c>
      <c r="BI80" s="207" t="s">
        <v>120</v>
      </c>
      <c r="BJ80" s="208">
        <v>98248</v>
      </c>
      <c r="BK80" s="32">
        <v>17185.11</v>
      </c>
      <c r="BL80" s="208">
        <v>281</v>
      </c>
      <c r="BM80" s="32">
        <v>11904.7</v>
      </c>
      <c r="BN80" s="208">
        <v>99</v>
      </c>
      <c r="BO80" s="32">
        <f t="shared" si="19"/>
        <v>29089.81</v>
      </c>
      <c r="BP80" s="76">
        <f t="shared" si="19"/>
        <v>380</v>
      </c>
      <c r="BQ80" s="32">
        <f t="shared" si="20"/>
        <v>58179.62</v>
      </c>
      <c r="BR80" s="207" t="s">
        <v>120</v>
      </c>
      <c r="BS80" s="208">
        <v>98295</v>
      </c>
      <c r="BT80" s="32">
        <v>711.99</v>
      </c>
      <c r="BU80" s="208">
        <v>11</v>
      </c>
      <c r="BV80" s="32">
        <v>955.79</v>
      </c>
      <c r="BW80" s="208">
        <v>7</v>
      </c>
      <c r="BX80" s="32">
        <v>2188.3200000000002</v>
      </c>
      <c r="BY80" s="208">
        <v>19</v>
      </c>
      <c r="BZ80" s="32">
        <f t="shared" si="21"/>
        <v>3856.1000000000004</v>
      </c>
      <c r="CA80" s="207" t="s">
        <v>120</v>
      </c>
      <c r="CB80" s="208">
        <v>98277</v>
      </c>
      <c r="CC80" s="32">
        <v>7649.48</v>
      </c>
      <c r="CD80" s="208">
        <v>132</v>
      </c>
      <c r="CE80" s="32">
        <v>4097.1099999999997</v>
      </c>
      <c r="CF80" s="208">
        <v>65</v>
      </c>
      <c r="CG80" s="32">
        <v>18869.54</v>
      </c>
      <c r="CH80" s="208">
        <v>110</v>
      </c>
      <c r="CI80" s="32">
        <f t="shared" si="22"/>
        <v>30616.13</v>
      </c>
    </row>
    <row r="81" spans="1:87" x14ac:dyDescent="0.25">
      <c r="A81" t="s">
        <v>156</v>
      </c>
      <c r="B81" s="76" t="s">
        <v>117</v>
      </c>
      <c r="C81">
        <v>3</v>
      </c>
      <c r="D81" s="183">
        <v>3</v>
      </c>
      <c r="E81">
        <v>25498.93</v>
      </c>
      <c r="F81">
        <v>0</v>
      </c>
      <c r="G81">
        <v>0</v>
      </c>
      <c r="H81">
        <v>25498.93</v>
      </c>
      <c r="I81">
        <v>34565.410000000003</v>
      </c>
      <c r="J81">
        <v>0</v>
      </c>
      <c r="K81">
        <v>0</v>
      </c>
      <c r="L81">
        <v>34565.410000000003</v>
      </c>
      <c r="W81" s="186"/>
      <c r="Y81" s="76" t="s">
        <v>120</v>
      </c>
      <c r="Z81" s="76">
        <v>98310</v>
      </c>
      <c r="AA81" s="32">
        <v>30792.799999999999</v>
      </c>
      <c r="AB81">
        <v>231</v>
      </c>
      <c r="AC81" s="32">
        <v>19815.349999999999</v>
      </c>
      <c r="AD81">
        <v>106</v>
      </c>
      <c r="AE81" s="32">
        <v>24801.79</v>
      </c>
      <c r="AF81">
        <v>133</v>
      </c>
      <c r="AG81" s="32">
        <f t="shared" si="15"/>
        <v>75409.94</v>
      </c>
      <c r="AH81" s="30" t="s">
        <v>120</v>
      </c>
      <c r="AI81">
        <v>98274</v>
      </c>
      <c r="AJ81" s="32">
        <v>25352.400000000001</v>
      </c>
      <c r="AK81" s="76">
        <v>163</v>
      </c>
      <c r="AL81" s="32">
        <v>6849.44</v>
      </c>
      <c r="AM81" s="76">
        <v>41</v>
      </c>
      <c r="AN81" s="32">
        <v>13824.05</v>
      </c>
      <c r="AO81" s="76">
        <v>43</v>
      </c>
      <c r="AP81" s="43">
        <f t="shared" si="16"/>
        <v>46025.89</v>
      </c>
      <c r="AQ81" s="30" t="s">
        <v>120</v>
      </c>
      <c r="AR81" s="76">
        <v>98311</v>
      </c>
      <c r="AS81" s="191">
        <v>32092.05</v>
      </c>
      <c r="AT81" s="188">
        <v>223</v>
      </c>
      <c r="AU81" s="191">
        <v>20736.04</v>
      </c>
      <c r="AV81" s="188">
        <v>83</v>
      </c>
      <c r="AW81" s="32">
        <v>28819.510000000002</v>
      </c>
      <c r="AX81" s="76">
        <v>113</v>
      </c>
      <c r="AY81" s="32">
        <f t="shared" si="17"/>
        <v>81647.600000000006</v>
      </c>
      <c r="AZ81" s="30" t="s">
        <v>120</v>
      </c>
      <c r="BA81" s="76">
        <v>98295</v>
      </c>
      <c r="BB81" s="192">
        <v>1898.29</v>
      </c>
      <c r="BC81" s="76">
        <v>12</v>
      </c>
      <c r="BD81" s="32">
        <v>2159.0100000000002</v>
      </c>
      <c r="BE81" s="76">
        <v>13</v>
      </c>
      <c r="BF81" s="32">
        <v>2057.52</v>
      </c>
      <c r="BG81" s="76">
        <v>18</v>
      </c>
      <c r="BH81" s="32">
        <f t="shared" si="18"/>
        <v>6114.82</v>
      </c>
      <c r="BI81" s="207" t="s">
        <v>120</v>
      </c>
      <c r="BJ81" s="208">
        <v>98257</v>
      </c>
      <c r="BK81" s="32">
        <v>2075.31</v>
      </c>
      <c r="BL81" s="208">
        <v>18</v>
      </c>
      <c r="BM81" s="32">
        <v>1308.02</v>
      </c>
      <c r="BN81" s="208">
        <v>9</v>
      </c>
      <c r="BO81" s="32">
        <f t="shared" si="19"/>
        <v>3383.33</v>
      </c>
      <c r="BP81" s="76">
        <f t="shared" si="19"/>
        <v>27</v>
      </c>
      <c r="BQ81" s="32">
        <f t="shared" si="20"/>
        <v>6766.66</v>
      </c>
      <c r="BR81" s="207" t="s">
        <v>120</v>
      </c>
      <c r="BS81" s="208">
        <v>98310</v>
      </c>
      <c r="BT81" s="32">
        <v>11969.6</v>
      </c>
      <c r="BU81" s="208">
        <v>216</v>
      </c>
      <c r="BV81" s="32">
        <v>10197.469999999999</v>
      </c>
      <c r="BW81" s="208">
        <v>95</v>
      </c>
      <c r="BX81" s="32">
        <v>52180.37</v>
      </c>
      <c r="BY81" s="208">
        <v>268</v>
      </c>
      <c r="BZ81" s="32">
        <f t="shared" si="21"/>
        <v>74347.44</v>
      </c>
      <c r="CA81" s="207" t="s">
        <v>120</v>
      </c>
      <c r="CB81" s="208">
        <v>98282</v>
      </c>
      <c r="CC81" s="32">
        <v>1021.51</v>
      </c>
      <c r="CD81" s="208">
        <v>18</v>
      </c>
      <c r="CE81" s="32">
        <v>477.09</v>
      </c>
      <c r="CF81" s="208">
        <v>10</v>
      </c>
      <c r="CG81" s="32">
        <v>1375.22</v>
      </c>
      <c r="CH81" s="208">
        <v>11</v>
      </c>
      <c r="CI81" s="32">
        <f t="shared" si="22"/>
        <v>2873.8199999999997</v>
      </c>
    </row>
    <row r="82" spans="1:87" x14ac:dyDescent="0.25">
      <c r="A82" t="s">
        <v>158</v>
      </c>
      <c r="B82" s="76" t="s">
        <v>117</v>
      </c>
      <c r="C82">
        <v>2</v>
      </c>
      <c r="D82" s="183">
        <v>1</v>
      </c>
      <c r="E82">
        <v>8827.4699999999993</v>
      </c>
      <c r="F82">
        <v>0</v>
      </c>
      <c r="G82">
        <v>0</v>
      </c>
      <c r="H82">
        <v>8827.4699999999993</v>
      </c>
      <c r="I82">
        <v>65.099999999999994</v>
      </c>
      <c r="J82">
        <v>0</v>
      </c>
      <c r="K82">
        <v>0</v>
      </c>
      <c r="L82">
        <v>65.099999999999994</v>
      </c>
      <c r="W82" s="186"/>
      <c r="Y82" s="76" t="s">
        <v>120</v>
      </c>
      <c r="Z82" s="76">
        <v>98311</v>
      </c>
      <c r="AA82" s="32">
        <v>32252.66</v>
      </c>
      <c r="AB82">
        <v>219</v>
      </c>
      <c r="AC82" s="32">
        <v>16014.87</v>
      </c>
      <c r="AD82">
        <v>70</v>
      </c>
      <c r="AE82" s="32">
        <v>16364.48</v>
      </c>
      <c r="AF82">
        <v>69</v>
      </c>
      <c r="AG82" s="32">
        <f t="shared" si="15"/>
        <v>64632.009999999995</v>
      </c>
      <c r="AH82" s="30" t="s">
        <v>120</v>
      </c>
      <c r="AI82">
        <v>98275</v>
      </c>
      <c r="AJ82" s="32">
        <v>11.06</v>
      </c>
      <c r="AK82" s="76">
        <v>0</v>
      </c>
      <c r="AL82" s="32">
        <v>11.06</v>
      </c>
      <c r="AM82" s="76">
        <v>0</v>
      </c>
      <c r="AN82" s="32">
        <v>40.230000000000004</v>
      </c>
      <c r="AO82" s="76">
        <v>1</v>
      </c>
      <c r="AP82" s="43">
        <f t="shared" si="16"/>
        <v>62.350000000000009</v>
      </c>
      <c r="AQ82" s="30" t="s">
        <v>120</v>
      </c>
      <c r="AR82" s="76">
        <v>98312</v>
      </c>
      <c r="AS82" s="191">
        <v>36826.83</v>
      </c>
      <c r="AT82" s="188">
        <v>315</v>
      </c>
      <c r="AU82" s="191">
        <v>23615.5</v>
      </c>
      <c r="AV82" s="188">
        <v>133</v>
      </c>
      <c r="AW82" s="32">
        <v>42610.45</v>
      </c>
      <c r="AX82" s="76">
        <v>200</v>
      </c>
      <c r="AY82" s="32">
        <f t="shared" si="17"/>
        <v>103052.78</v>
      </c>
      <c r="AZ82" s="30" t="s">
        <v>120</v>
      </c>
      <c r="BA82" s="76">
        <v>98310</v>
      </c>
      <c r="BB82" s="192">
        <v>28242.21</v>
      </c>
      <c r="BC82" s="76">
        <v>224</v>
      </c>
      <c r="BD82" s="32">
        <v>19312.64</v>
      </c>
      <c r="BE82" s="76">
        <v>110</v>
      </c>
      <c r="BF82" s="32">
        <v>46445.5</v>
      </c>
      <c r="BG82" s="76">
        <v>250</v>
      </c>
      <c r="BH82" s="32">
        <f t="shared" si="18"/>
        <v>94000.35</v>
      </c>
      <c r="BI82" s="207" t="s">
        <v>120</v>
      </c>
      <c r="BJ82" s="208">
        <v>98264</v>
      </c>
      <c r="BK82" s="32">
        <v>20375.79</v>
      </c>
      <c r="BL82" s="208">
        <v>300</v>
      </c>
      <c r="BM82" s="32">
        <v>14220.4</v>
      </c>
      <c r="BN82" s="208">
        <v>99</v>
      </c>
      <c r="BO82" s="32">
        <f t="shared" si="19"/>
        <v>34596.19</v>
      </c>
      <c r="BP82" s="76">
        <f t="shared" si="19"/>
        <v>399</v>
      </c>
      <c r="BQ82" s="32">
        <f t="shared" si="20"/>
        <v>69192.38</v>
      </c>
      <c r="BR82" s="207" t="s">
        <v>120</v>
      </c>
      <c r="BS82" s="208">
        <v>98311</v>
      </c>
      <c r="BT82" s="32">
        <v>12378.29</v>
      </c>
      <c r="BU82" s="208">
        <v>227</v>
      </c>
      <c r="BV82" s="32">
        <v>10671.32</v>
      </c>
      <c r="BW82" s="208">
        <v>111</v>
      </c>
      <c r="BX82" s="32">
        <v>40446.129999999997</v>
      </c>
      <c r="BY82" s="208">
        <v>145</v>
      </c>
      <c r="BZ82" s="32">
        <f t="shared" si="21"/>
        <v>63495.74</v>
      </c>
      <c r="CA82" s="207" t="s">
        <v>120</v>
      </c>
      <c r="CB82" s="208">
        <v>98284</v>
      </c>
      <c r="CC82" s="32">
        <v>6659.99</v>
      </c>
      <c r="CD82" s="208">
        <v>122</v>
      </c>
      <c r="CE82" s="32">
        <v>1666.66</v>
      </c>
      <c r="CF82" s="208">
        <v>5</v>
      </c>
      <c r="CG82" s="32">
        <v>38995.339999999997</v>
      </c>
      <c r="CH82" s="208">
        <v>189</v>
      </c>
      <c r="CI82" s="32">
        <f t="shared" si="22"/>
        <v>47321.99</v>
      </c>
    </row>
    <row r="83" spans="1:87" x14ac:dyDescent="0.25">
      <c r="A83" t="s">
        <v>159</v>
      </c>
      <c r="B83" s="76" t="s">
        <v>117</v>
      </c>
      <c r="C83">
        <v>1</v>
      </c>
      <c r="D83" s="183">
        <v>1</v>
      </c>
      <c r="E83">
        <v>5863.02</v>
      </c>
      <c r="F83">
        <v>1.22</v>
      </c>
      <c r="G83">
        <v>0</v>
      </c>
      <c r="H83">
        <v>5864.24</v>
      </c>
      <c r="I83">
        <v>1.22</v>
      </c>
      <c r="J83">
        <v>0</v>
      </c>
      <c r="K83">
        <v>0</v>
      </c>
      <c r="L83">
        <v>1.22</v>
      </c>
      <c r="W83" s="186"/>
      <c r="Y83" s="76" t="s">
        <v>120</v>
      </c>
      <c r="Z83" s="76">
        <v>98312</v>
      </c>
      <c r="AA83" s="32">
        <v>46592.2</v>
      </c>
      <c r="AB83">
        <v>333</v>
      </c>
      <c r="AC83" s="32">
        <v>18553.509999999998</v>
      </c>
      <c r="AD83">
        <v>109</v>
      </c>
      <c r="AE83" s="32">
        <v>27456.480000000003</v>
      </c>
      <c r="AF83">
        <v>145</v>
      </c>
      <c r="AG83" s="32">
        <f t="shared" si="15"/>
        <v>92602.19</v>
      </c>
      <c r="AH83" s="30" t="s">
        <v>120</v>
      </c>
      <c r="AI83">
        <v>98276</v>
      </c>
      <c r="AJ83" s="32">
        <v>2833.13</v>
      </c>
      <c r="AK83" s="76">
        <v>12</v>
      </c>
      <c r="AL83" s="32">
        <v>1125.8900000000001</v>
      </c>
      <c r="AM83" s="76">
        <v>6</v>
      </c>
      <c r="AN83" s="32">
        <v>583.66999999999996</v>
      </c>
      <c r="AO83" s="76">
        <v>7</v>
      </c>
      <c r="AP83" s="43">
        <f t="shared" si="16"/>
        <v>4542.6900000000005</v>
      </c>
      <c r="AQ83" s="30" t="s">
        <v>120</v>
      </c>
      <c r="AR83" s="76">
        <v>98314</v>
      </c>
      <c r="AS83" s="191">
        <v>71.77</v>
      </c>
      <c r="AT83" s="188">
        <v>1</v>
      </c>
      <c r="AU83" s="191">
        <v>0</v>
      </c>
      <c r="AV83" s="188">
        <v>0</v>
      </c>
      <c r="AW83" s="32">
        <v>0</v>
      </c>
      <c r="AX83" s="76">
        <v>0</v>
      </c>
      <c r="AY83" s="32">
        <f t="shared" si="17"/>
        <v>71.77</v>
      </c>
      <c r="AZ83" s="30" t="s">
        <v>120</v>
      </c>
      <c r="BA83" s="76">
        <v>98311</v>
      </c>
      <c r="BB83" s="192">
        <v>24715.19</v>
      </c>
      <c r="BC83" s="76">
        <v>205</v>
      </c>
      <c r="BD83" s="32">
        <v>18028.54</v>
      </c>
      <c r="BE83" s="76">
        <v>77</v>
      </c>
      <c r="BF83" s="32">
        <v>36076.36</v>
      </c>
      <c r="BG83" s="76">
        <v>139</v>
      </c>
      <c r="BH83" s="32">
        <f t="shared" si="18"/>
        <v>78820.09</v>
      </c>
      <c r="BI83" s="207" t="s">
        <v>120</v>
      </c>
      <c r="BJ83" s="208">
        <v>98271</v>
      </c>
      <c r="BK83" s="32">
        <v>5550.6</v>
      </c>
      <c r="BL83" s="208">
        <v>68</v>
      </c>
      <c r="BM83" s="32">
        <v>4261.97</v>
      </c>
      <c r="BN83" s="208">
        <v>34</v>
      </c>
      <c r="BO83" s="32">
        <f t="shared" si="19"/>
        <v>9812.57</v>
      </c>
      <c r="BP83" s="76">
        <f t="shared" si="19"/>
        <v>102</v>
      </c>
      <c r="BQ83" s="32">
        <f t="shared" si="20"/>
        <v>19625.14</v>
      </c>
      <c r="BR83" s="207" t="s">
        <v>120</v>
      </c>
      <c r="BS83" s="208">
        <v>98312</v>
      </c>
      <c r="BT83" s="32">
        <v>12103.54</v>
      </c>
      <c r="BU83" s="208">
        <v>299</v>
      </c>
      <c r="BV83" s="32">
        <v>9521.57</v>
      </c>
      <c r="BW83" s="208">
        <v>106</v>
      </c>
      <c r="BX83" s="32">
        <v>50544.63</v>
      </c>
      <c r="BY83" s="208">
        <v>246</v>
      </c>
      <c r="BZ83" s="32">
        <f t="shared" si="21"/>
        <v>72169.739999999991</v>
      </c>
      <c r="CA83" s="207" t="s">
        <v>120</v>
      </c>
      <c r="CB83" s="208">
        <v>98292</v>
      </c>
      <c r="CC83" s="32">
        <v>3791.68</v>
      </c>
      <c r="CD83" s="208">
        <v>75</v>
      </c>
      <c r="CE83" s="32">
        <v>2756.92</v>
      </c>
      <c r="CF83" s="208">
        <v>31</v>
      </c>
      <c r="CG83" s="32">
        <v>11961.32</v>
      </c>
      <c r="CH83" s="208">
        <v>55</v>
      </c>
      <c r="CI83" s="32">
        <f t="shared" si="22"/>
        <v>18509.919999999998</v>
      </c>
    </row>
    <row r="84" spans="1:87" x14ac:dyDescent="0.25">
      <c r="A84" t="s">
        <v>84</v>
      </c>
      <c r="B84" s="76" t="s">
        <v>117</v>
      </c>
      <c r="W84" s="186"/>
      <c r="Y84" s="76" t="s">
        <v>120</v>
      </c>
      <c r="Z84" s="76">
        <v>98337</v>
      </c>
      <c r="AA84" s="32">
        <v>14232.17</v>
      </c>
      <c r="AB84">
        <v>119</v>
      </c>
      <c r="AC84" s="32">
        <v>6572.32</v>
      </c>
      <c r="AD84">
        <v>43</v>
      </c>
      <c r="AE84" s="32">
        <v>14744.51</v>
      </c>
      <c r="AF84">
        <v>60</v>
      </c>
      <c r="AG84" s="32">
        <f t="shared" si="15"/>
        <v>35549</v>
      </c>
      <c r="AH84" s="30" t="s">
        <v>120</v>
      </c>
      <c r="AI84">
        <v>98277</v>
      </c>
      <c r="AJ84" s="32">
        <v>20876.63</v>
      </c>
      <c r="AK84" s="76">
        <v>130</v>
      </c>
      <c r="AL84" s="32">
        <v>9277.31</v>
      </c>
      <c r="AM84" s="76">
        <v>50</v>
      </c>
      <c r="AN84" s="32">
        <v>23567.46</v>
      </c>
      <c r="AO84" s="76">
        <v>81</v>
      </c>
      <c r="AP84" s="43">
        <f t="shared" si="16"/>
        <v>53721.4</v>
      </c>
      <c r="AQ84" s="30" t="s">
        <v>120</v>
      </c>
      <c r="AR84" s="76">
        <v>98337</v>
      </c>
      <c r="AS84" s="191">
        <v>12831.77</v>
      </c>
      <c r="AT84" s="188">
        <v>100</v>
      </c>
      <c r="AU84" s="191">
        <v>9724.6</v>
      </c>
      <c r="AV84" s="188">
        <v>56</v>
      </c>
      <c r="AW84" s="32">
        <v>18542.559999999998</v>
      </c>
      <c r="AX84" s="76">
        <v>92</v>
      </c>
      <c r="AY84" s="32">
        <f t="shared" si="17"/>
        <v>41098.93</v>
      </c>
      <c r="AZ84" s="30" t="s">
        <v>120</v>
      </c>
      <c r="BA84" s="76">
        <v>98312</v>
      </c>
      <c r="BB84" s="192">
        <v>32088.3</v>
      </c>
      <c r="BC84" s="76">
        <v>313</v>
      </c>
      <c r="BD84" s="32">
        <v>18550.53</v>
      </c>
      <c r="BE84" s="76">
        <v>136</v>
      </c>
      <c r="BF84" s="32">
        <v>50186.49</v>
      </c>
      <c r="BG84" s="76">
        <v>222</v>
      </c>
      <c r="BH84" s="32">
        <f t="shared" si="18"/>
        <v>100825.32</v>
      </c>
      <c r="BI84" s="207" t="s">
        <v>120</v>
      </c>
      <c r="BJ84" s="208">
        <v>98273</v>
      </c>
      <c r="BK84" s="32">
        <v>29611.119999999999</v>
      </c>
      <c r="BL84" s="208">
        <v>442</v>
      </c>
      <c r="BM84" s="32">
        <v>7859.33</v>
      </c>
      <c r="BN84" s="208">
        <v>57</v>
      </c>
      <c r="BO84" s="32">
        <f t="shared" si="19"/>
        <v>37470.449999999997</v>
      </c>
      <c r="BP84" s="76">
        <f t="shared" si="19"/>
        <v>499</v>
      </c>
      <c r="BQ84" s="32">
        <f t="shared" si="20"/>
        <v>74940.899999999994</v>
      </c>
      <c r="BR84" s="207" t="s">
        <v>120</v>
      </c>
      <c r="BS84" s="208">
        <v>98314</v>
      </c>
      <c r="BT84" s="32">
        <v>17.14</v>
      </c>
      <c r="BU84" s="208">
        <v>1</v>
      </c>
      <c r="BV84" s="32">
        <v>0</v>
      </c>
      <c r="BW84" s="208">
        <v>0</v>
      </c>
      <c r="BX84" s="32">
        <v>0</v>
      </c>
      <c r="BY84" s="208">
        <v>0</v>
      </c>
      <c r="BZ84" s="32">
        <f t="shared" si="21"/>
        <v>17.14</v>
      </c>
      <c r="CA84" s="207" t="s">
        <v>120</v>
      </c>
      <c r="CB84" s="208">
        <v>98295</v>
      </c>
      <c r="CC84" s="32">
        <v>602.84</v>
      </c>
      <c r="CD84" s="208">
        <v>17</v>
      </c>
      <c r="CE84" s="32">
        <v>447.12</v>
      </c>
      <c r="CF84" s="208">
        <v>6</v>
      </c>
      <c r="CG84" s="32">
        <v>2041.79</v>
      </c>
      <c r="CH84" s="208">
        <v>19</v>
      </c>
      <c r="CI84" s="32">
        <f t="shared" si="22"/>
        <v>3091.75</v>
      </c>
    </row>
    <row r="85" spans="1:87" x14ac:dyDescent="0.25">
      <c r="A85" t="s">
        <v>164</v>
      </c>
      <c r="B85" s="76" t="s">
        <v>117</v>
      </c>
      <c r="C85">
        <v>2</v>
      </c>
      <c r="D85" s="183">
        <v>3</v>
      </c>
      <c r="E85">
        <v>832.64</v>
      </c>
      <c r="F85">
        <v>0</v>
      </c>
      <c r="G85">
        <v>0</v>
      </c>
      <c r="H85">
        <v>832.64</v>
      </c>
      <c r="I85">
        <v>13423.61</v>
      </c>
      <c r="J85">
        <v>0</v>
      </c>
      <c r="K85">
        <v>0</v>
      </c>
      <c r="L85">
        <v>13423.61</v>
      </c>
      <c r="W85" s="186"/>
      <c r="Y85" s="76" t="s">
        <v>120</v>
      </c>
      <c r="Z85" s="76">
        <v>98345</v>
      </c>
      <c r="AA85" s="32">
        <v>644.54</v>
      </c>
      <c r="AB85">
        <v>3</v>
      </c>
      <c r="AC85" s="32">
        <v>393.86</v>
      </c>
      <c r="AD85">
        <v>1</v>
      </c>
      <c r="AE85" s="32">
        <v>651.89</v>
      </c>
      <c r="AF85">
        <v>3</v>
      </c>
      <c r="AG85" s="32">
        <f t="shared" si="15"/>
        <v>1690.29</v>
      </c>
      <c r="AH85" s="30" t="s">
        <v>120</v>
      </c>
      <c r="AI85">
        <v>98282</v>
      </c>
      <c r="AJ85" s="32">
        <v>3072.26</v>
      </c>
      <c r="AK85" s="76">
        <v>18</v>
      </c>
      <c r="AL85" s="32">
        <v>1205.27</v>
      </c>
      <c r="AM85" s="76">
        <v>8</v>
      </c>
      <c r="AN85" s="32">
        <v>1480.08</v>
      </c>
      <c r="AO85" s="76">
        <v>7</v>
      </c>
      <c r="AP85" s="43">
        <f t="shared" si="16"/>
        <v>5757.6100000000006</v>
      </c>
      <c r="AQ85" s="30" t="s">
        <v>120</v>
      </c>
      <c r="AR85" s="76">
        <v>98345</v>
      </c>
      <c r="AS85" s="191">
        <v>734.03</v>
      </c>
      <c r="AT85" s="188">
        <v>5</v>
      </c>
      <c r="AU85" s="191">
        <v>577.09</v>
      </c>
      <c r="AV85" s="188">
        <v>5</v>
      </c>
      <c r="AW85" s="32">
        <v>1013.73</v>
      </c>
      <c r="AX85" s="76">
        <v>3</v>
      </c>
      <c r="AY85" s="32">
        <f t="shared" si="17"/>
        <v>2324.85</v>
      </c>
      <c r="AZ85" s="30" t="s">
        <v>120</v>
      </c>
      <c r="BA85" s="76">
        <v>98337</v>
      </c>
      <c r="BB85" s="192">
        <v>8832.7000000000007</v>
      </c>
      <c r="BC85" s="76">
        <v>89</v>
      </c>
      <c r="BD85" s="32">
        <v>6971.62</v>
      </c>
      <c r="BE85" s="76">
        <v>36</v>
      </c>
      <c r="BF85" s="32">
        <v>20152.400000000001</v>
      </c>
      <c r="BG85" s="76">
        <v>106</v>
      </c>
      <c r="BH85" s="32">
        <f t="shared" si="18"/>
        <v>35956.720000000001</v>
      </c>
      <c r="BI85" s="207" t="s">
        <v>120</v>
      </c>
      <c r="BJ85" s="208">
        <v>98274</v>
      </c>
      <c r="BK85" s="32">
        <v>12988</v>
      </c>
      <c r="BL85" s="208">
        <v>153</v>
      </c>
      <c r="BM85" s="32">
        <v>7709.62</v>
      </c>
      <c r="BN85" s="208">
        <v>43</v>
      </c>
      <c r="BO85" s="32">
        <f t="shared" si="19"/>
        <v>20697.62</v>
      </c>
      <c r="BP85" s="76">
        <f t="shared" si="19"/>
        <v>196</v>
      </c>
      <c r="BQ85" s="32">
        <f t="shared" si="20"/>
        <v>41395.24</v>
      </c>
      <c r="BR85" s="207" t="s">
        <v>120</v>
      </c>
      <c r="BS85" s="208">
        <v>98337</v>
      </c>
      <c r="BT85" s="32">
        <v>4698.53</v>
      </c>
      <c r="BU85" s="208">
        <v>85</v>
      </c>
      <c r="BV85" s="32">
        <v>4422.63</v>
      </c>
      <c r="BW85" s="208">
        <v>49</v>
      </c>
      <c r="BX85" s="32">
        <v>22405.040000000001</v>
      </c>
      <c r="BY85" s="208">
        <v>119</v>
      </c>
      <c r="BZ85" s="32">
        <f t="shared" si="21"/>
        <v>31526.2</v>
      </c>
      <c r="CA85" s="207" t="s">
        <v>120</v>
      </c>
      <c r="CB85" s="208">
        <v>98310</v>
      </c>
      <c r="CC85" s="32">
        <v>10527.16</v>
      </c>
      <c r="CD85" s="208">
        <v>229</v>
      </c>
      <c r="CE85" s="32">
        <v>7233.73</v>
      </c>
      <c r="CF85" s="208">
        <v>97</v>
      </c>
      <c r="CG85" s="32">
        <v>46846.11</v>
      </c>
      <c r="CH85" s="208">
        <v>268</v>
      </c>
      <c r="CI85" s="32">
        <f t="shared" si="22"/>
        <v>64607</v>
      </c>
    </row>
    <row r="86" spans="1:87" x14ac:dyDescent="0.25">
      <c r="A86" t="s">
        <v>167</v>
      </c>
      <c r="B86" s="76" t="s">
        <v>117</v>
      </c>
      <c r="W86" s="186"/>
      <c r="Y86" s="76" t="s">
        <v>120</v>
      </c>
      <c r="Z86" s="76">
        <v>98366</v>
      </c>
      <c r="AA86" s="32">
        <v>24875.29</v>
      </c>
      <c r="AB86">
        <v>138</v>
      </c>
      <c r="AC86" s="32">
        <v>19856.18</v>
      </c>
      <c r="AD86">
        <v>68</v>
      </c>
      <c r="AE86" s="32">
        <v>31564.090000000004</v>
      </c>
      <c r="AF86">
        <v>108</v>
      </c>
      <c r="AG86" s="32">
        <f t="shared" si="15"/>
        <v>76295.56</v>
      </c>
      <c r="AH86" s="30" t="s">
        <v>120</v>
      </c>
      <c r="AI86">
        <v>98284</v>
      </c>
      <c r="AJ86" s="32">
        <v>26034.7</v>
      </c>
      <c r="AK86" s="76">
        <v>169</v>
      </c>
      <c r="AL86" s="32">
        <v>12128.15</v>
      </c>
      <c r="AM86" s="76">
        <v>39</v>
      </c>
      <c r="AN86" s="32">
        <v>20010.25</v>
      </c>
      <c r="AO86" s="76">
        <v>98</v>
      </c>
      <c r="AP86" s="43">
        <f t="shared" si="16"/>
        <v>58173.1</v>
      </c>
      <c r="AQ86" s="30" t="s">
        <v>120</v>
      </c>
      <c r="AR86" s="76">
        <v>98366</v>
      </c>
      <c r="AS86" s="191">
        <v>31889.96</v>
      </c>
      <c r="AT86" s="188">
        <v>222</v>
      </c>
      <c r="AU86" s="191">
        <v>26017.06</v>
      </c>
      <c r="AV86" s="188">
        <v>95</v>
      </c>
      <c r="AW86" s="32">
        <v>39633.9</v>
      </c>
      <c r="AX86" s="76">
        <v>127</v>
      </c>
      <c r="AY86" s="32">
        <f t="shared" si="17"/>
        <v>97540.920000000013</v>
      </c>
      <c r="AZ86" s="30" t="s">
        <v>120</v>
      </c>
      <c r="BA86" s="76">
        <v>98345</v>
      </c>
      <c r="BB86" s="192">
        <v>503.93</v>
      </c>
      <c r="BC86" s="76">
        <v>2</v>
      </c>
      <c r="BD86" s="32">
        <v>371.95</v>
      </c>
      <c r="BE86" s="76">
        <v>2</v>
      </c>
      <c r="BF86" s="32">
        <v>1331.35</v>
      </c>
      <c r="BG86" s="76">
        <v>5</v>
      </c>
      <c r="BH86" s="32">
        <f t="shared" si="18"/>
        <v>2207.23</v>
      </c>
      <c r="BI86" s="207" t="s">
        <v>120</v>
      </c>
      <c r="BJ86" s="208">
        <v>98275</v>
      </c>
      <c r="BK86" s="32">
        <v>11.73</v>
      </c>
      <c r="BL86" s="208">
        <v>0</v>
      </c>
      <c r="BM86" s="32">
        <v>10.65</v>
      </c>
      <c r="BN86" s="208">
        <v>0</v>
      </c>
      <c r="BO86" s="32">
        <f t="shared" si="19"/>
        <v>22.380000000000003</v>
      </c>
      <c r="BP86" s="76">
        <f t="shared" si="19"/>
        <v>0</v>
      </c>
      <c r="BQ86" s="32">
        <f t="shared" si="20"/>
        <v>44.760000000000005</v>
      </c>
      <c r="BR86" s="207" t="s">
        <v>120</v>
      </c>
      <c r="BS86" s="208">
        <v>98345</v>
      </c>
      <c r="BT86" s="32">
        <v>224.04</v>
      </c>
      <c r="BU86" s="208">
        <v>3</v>
      </c>
      <c r="BV86" s="32">
        <v>211.12</v>
      </c>
      <c r="BW86" s="208">
        <v>1</v>
      </c>
      <c r="BX86" s="32">
        <v>1256.0899999999999</v>
      </c>
      <c r="BY86" s="208">
        <v>4</v>
      </c>
      <c r="BZ86" s="32">
        <f t="shared" si="21"/>
        <v>1691.25</v>
      </c>
      <c r="CA86" s="207" t="s">
        <v>120</v>
      </c>
      <c r="CB86" s="208">
        <v>98311</v>
      </c>
      <c r="CC86" s="32">
        <v>10361.27</v>
      </c>
      <c r="CD86" s="208">
        <v>210</v>
      </c>
      <c r="CE86" s="32">
        <v>6172</v>
      </c>
      <c r="CF86" s="208">
        <v>76</v>
      </c>
      <c r="CG86" s="32">
        <v>40983.740000000005</v>
      </c>
      <c r="CH86" s="208">
        <v>168</v>
      </c>
      <c r="CI86" s="32">
        <f t="shared" si="22"/>
        <v>57517.010000000009</v>
      </c>
    </row>
    <row r="87" spans="1:87" x14ac:dyDescent="0.25">
      <c r="A87" t="s">
        <v>121</v>
      </c>
      <c r="B87" s="76" t="s">
        <v>119</v>
      </c>
      <c r="C87">
        <v>8</v>
      </c>
      <c r="E87">
        <v>283479.15000000002</v>
      </c>
      <c r="F87">
        <v>295681.69</v>
      </c>
      <c r="G87">
        <v>0</v>
      </c>
      <c r="H87">
        <v>579160.84</v>
      </c>
      <c r="W87" s="186"/>
      <c r="Y87" s="76" t="s">
        <v>120</v>
      </c>
      <c r="Z87" s="76">
        <v>98367</v>
      </c>
      <c r="AA87" s="32">
        <v>20247.73</v>
      </c>
      <c r="AB87">
        <v>128</v>
      </c>
      <c r="AC87" s="32">
        <v>5560.54</v>
      </c>
      <c r="AD87">
        <v>27</v>
      </c>
      <c r="AE87" s="32">
        <v>6152.5599999999995</v>
      </c>
      <c r="AF87">
        <v>25</v>
      </c>
      <c r="AG87" s="32">
        <f t="shared" si="15"/>
        <v>31960.83</v>
      </c>
      <c r="AH87" s="30" t="s">
        <v>120</v>
      </c>
      <c r="AI87">
        <v>98292</v>
      </c>
      <c r="AJ87" s="32">
        <v>13774.17</v>
      </c>
      <c r="AK87" s="76">
        <v>95</v>
      </c>
      <c r="AL87" s="32">
        <v>4345.3100000000004</v>
      </c>
      <c r="AM87" s="76">
        <v>30</v>
      </c>
      <c r="AN87" s="32">
        <v>8920.8700000000008</v>
      </c>
      <c r="AO87" s="76">
        <v>31</v>
      </c>
      <c r="AP87" s="43">
        <f t="shared" si="16"/>
        <v>27040.35</v>
      </c>
      <c r="AQ87" s="30" t="s">
        <v>120</v>
      </c>
      <c r="AR87" s="76">
        <v>98367</v>
      </c>
      <c r="AS87" s="191">
        <v>16775.419999999998</v>
      </c>
      <c r="AT87" s="188">
        <v>125</v>
      </c>
      <c r="AU87" s="191">
        <v>7991.02</v>
      </c>
      <c r="AV87" s="188">
        <v>47</v>
      </c>
      <c r="AW87" s="32">
        <v>11133.2</v>
      </c>
      <c r="AX87" s="76">
        <v>37</v>
      </c>
      <c r="AY87" s="32">
        <f t="shared" si="17"/>
        <v>35899.64</v>
      </c>
      <c r="AZ87" s="30" t="s">
        <v>120</v>
      </c>
      <c r="BA87" s="76">
        <v>98366</v>
      </c>
      <c r="BB87" s="192">
        <v>28602.41</v>
      </c>
      <c r="BC87" s="76">
        <v>201</v>
      </c>
      <c r="BD87" s="32">
        <v>18797.04</v>
      </c>
      <c r="BE87" s="76">
        <v>110</v>
      </c>
      <c r="BF87" s="32">
        <v>51096.87</v>
      </c>
      <c r="BG87" s="76">
        <v>138</v>
      </c>
      <c r="BH87" s="32">
        <f t="shared" si="18"/>
        <v>98496.320000000007</v>
      </c>
      <c r="BI87" s="207" t="s">
        <v>120</v>
      </c>
      <c r="BJ87" s="208">
        <v>98276</v>
      </c>
      <c r="BK87" s="32">
        <v>1548.85</v>
      </c>
      <c r="BL87" s="208">
        <v>19</v>
      </c>
      <c r="BM87" s="32">
        <v>827.84</v>
      </c>
      <c r="BN87" s="208">
        <v>4</v>
      </c>
      <c r="BO87" s="32">
        <f t="shared" si="19"/>
        <v>2376.69</v>
      </c>
      <c r="BP87" s="76">
        <f t="shared" si="19"/>
        <v>23</v>
      </c>
      <c r="BQ87" s="32">
        <f t="shared" si="20"/>
        <v>4753.38</v>
      </c>
      <c r="BR87" s="207" t="s">
        <v>120</v>
      </c>
      <c r="BS87" s="208">
        <v>98366</v>
      </c>
      <c r="BT87" s="32">
        <v>13531.18</v>
      </c>
      <c r="BU87" s="208">
        <v>211</v>
      </c>
      <c r="BV87" s="32">
        <v>12466.74</v>
      </c>
      <c r="BW87" s="208">
        <v>101</v>
      </c>
      <c r="BX87" s="32">
        <v>57267.14</v>
      </c>
      <c r="BY87" s="208">
        <v>178</v>
      </c>
      <c r="BZ87" s="32">
        <f t="shared" si="21"/>
        <v>83265.06</v>
      </c>
      <c r="CA87" s="207" t="s">
        <v>120</v>
      </c>
      <c r="CB87" s="208">
        <v>98312</v>
      </c>
      <c r="CC87" s="32">
        <v>10167.1</v>
      </c>
      <c r="CD87" s="208">
        <v>255</v>
      </c>
      <c r="CE87" s="32">
        <v>6569.18</v>
      </c>
      <c r="CF87" s="208">
        <v>135</v>
      </c>
      <c r="CG87" s="32">
        <v>42847.89</v>
      </c>
      <c r="CH87" s="208">
        <v>239</v>
      </c>
      <c r="CI87" s="32">
        <f t="shared" si="22"/>
        <v>59584.17</v>
      </c>
    </row>
    <row r="88" spans="1:87" x14ac:dyDescent="0.25">
      <c r="A88" t="s">
        <v>114</v>
      </c>
      <c r="B88" s="76" t="s">
        <v>119</v>
      </c>
      <c r="D88" s="183">
        <v>1</v>
      </c>
      <c r="I88">
        <v>49.99</v>
      </c>
      <c r="J88">
        <v>0</v>
      </c>
      <c r="K88">
        <v>0</v>
      </c>
      <c r="L88">
        <v>49.99</v>
      </c>
      <c r="W88" s="186"/>
      <c r="Y88" s="76" t="s">
        <v>120</v>
      </c>
      <c r="Z88" s="76">
        <v>98370</v>
      </c>
      <c r="AA88" s="32">
        <v>6223.73</v>
      </c>
      <c r="AB88">
        <v>37</v>
      </c>
      <c r="AC88" s="32">
        <v>3088.46</v>
      </c>
      <c r="AD88">
        <v>10</v>
      </c>
      <c r="AE88" s="32">
        <v>3949.7300000000005</v>
      </c>
      <c r="AF88">
        <v>16</v>
      </c>
      <c r="AG88" s="32">
        <f t="shared" si="15"/>
        <v>13261.919999999998</v>
      </c>
      <c r="AH88" s="30" t="s">
        <v>120</v>
      </c>
      <c r="AI88">
        <v>98295</v>
      </c>
      <c r="AJ88" s="32">
        <v>3162.33</v>
      </c>
      <c r="AK88" s="76">
        <v>23</v>
      </c>
      <c r="AL88" s="32">
        <v>1213.5899999999999</v>
      </c>
      <c r="AM88" s="76">
        <v>7</v>
      </c>
      <c r="AN88" s="32">
        <v>1223.7</v>
      </c>
      <c r="AO88" s="76">
        <v>9</v>
      </c>
      <c r="AP88" s="43">
        <f t="shared" si="16"/>
        <v>5599.62</v>
      </c>
      <c r="AQ88" s="30" t="s">
        <v>120</v>
      </c>
      <c r="AR88" s="76">
        <v>98370</v>
      </c>
      <c r="AS88" s="191">
        <v>7431.29</v>
      </c>
      <c r="AT88" s="188">
        <v>52</v>
      </c>
      <c r="AU88" s="191">
        <v>3795.99</v>
      </c>
      <c r="AV88" s="188">
        <v>24</v>
      </c>
      <c r="AW88" s="32">
        <v>6382.1399999999994</v>
      </c>
      <c r="AX88" s="76">
        <v>24</v>
      </c>
      <c r="AY88" s="32">
        <f t="shared" si="17"/>
        <v>17609.419999999998</v>
      </c>
      <c r="AZ88" s="30" t="s">
        <v>120</v>
      </c>
      <c r="BA88" s="76">
        <v>98367</v>
      </c>
      <c r="BB88" s="192">
        <v>11867</v>
      </c>
      <c r="BC88" s="76">
        <v>113</v>
      </c>
      <c r="BD88" s="32">
        <v>5830.49</v>
      </c>
      <c r="BE88" s="76">
        <v>28</v>
      </c>
      <c r="BF88" s="32">
        <v>13993.39</v>
      </c>
      <c r="BG88" s="76">
        <v>46</v>
      </c>
      <c r="BH88" s="32">
        <f t="shared" si="18"/>
        <v>31690.879999999997</v>
      </c>
      <c r="BI88" s="207" t="s">
        <v>120</v>
      </c>
      <c r="BJ88" s="208">
        <v>98277</v>
      </c>
      <c r="BK88" s="32">
        <v>11443.72</v>
      </c>
      <c r="BL88" s="208">
        <v>163</v>
      </c>
      <c r="BM88" s="32">
        <v>8263.4599999999991</v>
      </c>
      <c r="BN88" s="208">
        <v>56</v>
      </c>
      <c r="BO88" s="32">
        <f t="shared" si="19"/>
        <v>19707.18</v>
      </c>
      <c r="BP88" s="76">
        <f t="shared" si="19"/>
        <v>219</v>
      </c>
      <c r="BQ88" s="32">
        <f t="shared" si="20"/>
        <v>39414.36</v>
      </c>
      <c r="BR88" s="207" t="s">
        <v>120</v>
      </c>
      <c r="BS88" s="208">
        <v>98367</v>
      </c>
      <c r="BT88" s="32">
        <v>7144.62</v>
      </c>
      <c r="BU88" s="208">
        <v>137</v>
      </c>
      <c r="BV88" s="32">
        <v>3673.12</v>
      </c>
      <c r="BW88" s="208">
        <v>45</v>
      </c>
      <c r="BX88" s="32">
        <v>12295.03</v>
      </c>
      <c r="BY88" s="208">
        <v>54</v>
      </c>
      <c r="BZ88" s="32">
        <f t="shared" si="21"/>
        <v>23112.77</v>
      </c>
      <c r="CA88" s="207" t="s">
        <v>120</v>
      </c>
      <c r="CB88" s="208">
        <v>98314</v>
      </c>
      <c r="CC88" s="32">
        <v>14.1</v>
      </c>
      <c r="CD88" s="208">
        <v>0</v>
      </c>
      <c r="CE88" s="32">
        <v>17.14</v>
      </c>
      <c r="CF88" s="208">
        <v>1</v>
      </c>
      <c r="CG88" s="32">
        <v>0</v>
      </c>
      <c r="CH88" s="208">
        <v>0</v>
      </c>
      <c r="CI88" s="32">
        <f t="shared" si="22"/>
        <v>31.240000000000002</v>
      </c>
    </row>
    <row r="89" spans="1:87" x14ac:dyDescent="0.25">
      <c r="A89" t="s">
        <v>122</v>
      </c>
      <c r="B89" s="76" t="s">
        <v>119</v>
      </c>
      <c r="D89" s="183">
        <v>1</v>
      </c>
      <c r="I89">
        <v>3453.79</v>
      </c>
      <c r="J89">
        <v>0</v>
      </c>
      <c r="K89">
        <v>0</v>
      </c>
      <c r="L89">
        <v>3453.79</v>
      </c>
      <c r="W89" s="186"/>
      <c r="Y89" s="76" t="s">
        <v>120</v>
      </c>
      <c r="Z89" s="76">
        <v>98383</v>
      </c>
      <c r="AA89" s="32">
        <v>13264.68</v>
      </c>
      <c r="AB89">
        <v>90</v>
      </c>
      <c r="AC89" s="32">
        <v>5676.78</v>
      </c>
      <c r="AD89">
        <v>31</v>
      </c>
      <c r="AE89" s="32">
        <v>4640.12</v>
      </c>
      <c r="AF89">
        <v>19</v>
      </c>
      <c r="AG89" s="32">
        <f t="shared" si="15"/>
        <v>23581.579999999998</v>
      </c>
      <c r="AH89" s="30" t="s">
        <v>120</v>
      </c>
      <c r="AI89">
        <v>98310</v>
      </c>
      <c r="AJ89" s="32">
        <v>41736.839999999997</v>
      </c>
      <c r="AK89" s="76">
        <v>285</v>
      </c>
      <c r="AL89" s="32">
        <v>16704.37</v>
      </c>
      <c r="AM89" s="76">
        <v>107</v>
      </c>
      <c r="AN89" s="32">
        <v>34198.300000000003</v>
      </c>
      <c r="AO89" s="76">
        <v>169</v>
      </c>
      <c r="AP89" s="43">
        <f t="shared" si="16"/>
        <v>92639.51</v>
      </c>
      <c r="AQ89" s="30" t="s">
        <v>120</v>
      </c>
      <c r="AR89" s="76">
        <v>98383</v>
      </c>
      <c r="AS89" s="191">
        <v>13104.55</v>
      </c>
      <c r="AT89" s="188">
        <v>117</v>
      </c>
      <c r="AU89" s="191">
        <v>6870.61</v>
      </c>
      <c r="AV89" s="188">
        <v>34</v>
      </c>
      <c r="AW89" s="32">
        <v>7462.16</v>
      </c>
      <c r="AX89" s="76">
        <v>33</v>
      </c>
      <c r="AY89" s="32">
        <f t="shared" si="17"/>
        <v>27437.32</v>
      </c>
      <c r="AZ89" s="30" t="s">
        <v>120</v>
      </c>
      <c r="BA89" s="76">
        <v>98370</v>
      </c>
      <c r="BB89" s="192">
        <v>5513.56</v>
      </c>
      <c r="BC89" s="76">
        <v>40</v>
      </c>
      <c r="BD89" s="32">
        <v>4318.6899999999996</v>
      </c>
      <c r="BE89" s="76">
        <v>21</v>
      </c>
      <c r="BF89" s="32">
        <v>7686.9800000000005</v>
      </c>
      <c r="BG89" s="76">
        <v>29</v>
      </c>
      <c r="BH89" s="32">
        <f t="shared" si="18"/>
        <v>17519.23</v>
      </c>
      <c r="BI89" s="207" t="s">
        <v>120</v>
      </c>
      <c r="BJ89" s="208">
        <v>98282</v>
      </c>
      <c r="BK89" s="32">
        <v>1541.31</v>
      </c>
      <c r="BL89" s="208">
        <v>21</v>
      </c>
      <c r="BM89" s="32">
        <v>827.84</v>
      </c>
      <c r="BN89" s="208">
        <v>7</v>
      </c>
      <c r="BO89" s="32">
        <f t="shared" si="19"/>
        <v>2369.15</v>
      </c>
      <c r="BP89" s="76">
        <f t="shared" si="19"/>
        <v>28</v>
      </c>
      <c r="BQ89" s="32">
        <f t="shared" si="20"/>
        <v>4738.3</v>
      </c>
      <c r="BR89" s="207" t="s">
        <v>120</v>
      </c>
      <c r="BS89" s="208">
        <v>98370</v>
      </c>
      <c r="BT89" s="32">
        <v>3030.1</v>
      </c>
      <c r="BU89" s="208">
        <v>50</v>
      </c>
      <c r="BV89" s="32">
        <v>2995.37</v>
      </c>
      <c r="BW89" s="208">
        <v>31</v>
      </c>
      <c r="BX89" s="32">
        <v>9340.06</v>
      </c>
      <c r="BY89" s="208">
        <v>31</v>
      </c>
      <c r="BZ89" s="32">
        <f t="shared" si="21"/>
        <v>15365.529999999999</v>
      </c>
      <c r="CA89" s="207" t="s">
        <v>120</v>
      </c>
      <c r="CB89" s="208">
        <v>98337</v>
      </c>
      <c r="CC89" s="32">
        <v>3102.67</v>
      </c>
      <c r="CD89" s="208">
        <v>73</v>
      </c>
      <c r="CE89" s="32">
        <v>2673.97</v>
      </c>
      <c r="CF89" s="208">
        <v>39</v>
      </c>
      <c r="CG89" s="32">
        <v>20332.009999999998</v>
      </c>
      <c r="CH89" s="208">
        <v>131</v>
      </c>
      <c r="CI89" s="32">
        <f t="shared" si="22"/>
        <v>26108.649999999998</v>
      </c>
    </row>
    <row r="90" spans="1:87" x14ac:dyDescent="0.25">
      <c r="A90" t="s">
        <v>124</v>
      </c>
      <c r="B90" s="76" t="s">
        <v>119</v>
      </c>
      <c r="W90" s="186"/>
      <c r="Y90" s="76" t="s">
        <v>120</v>
      </c>
      <c r="Z90" s="76">
        <v>98520</v>
      </c>
      <c r="AA90" s="32">
        <v>10613.46</v>
      </c>
      <c r="AB90">
        <v>64</v>
      </c>
      <c r="AC90" s="32">
        <v>7230.46</v>
      </c>
      <c r="AD90">
        <v>23</v>
      </c>
      <c r="AE90" s="32">
        <v>10827.45</v>
      </c>
      <c r="AF90">
        <v>32</v>
      </c>
      <c r="AG90" s="32">
        <f t="shared" si="15"/>
        <v>28671.37</v>
      </c>
      <c r="AH90" s="30" t="s">
        <v>120</v>
      </c>
      <c r="AI90">
        <v>98311</v>
      </c>
      <c r="AJ90" s="32">
        <v>42766.21</v>
      </c>
      <c r="AK90" s="76">
        <v>243</v>
      </c>
      <c r="AL90" s="32">
        <v>15944.13</v>
      </c>
      <c r="AM90" s="76">
        <v>80</v>
      </c>
      <c r="AN90" s="32">
        <v>23711.43</v>
      </c>
      <c r="AO90" s="76">
        <v>91</v>
      </c>
      <c r="AP90" s="43">
        <f t="shared" si="16"/>
        <v>82421.76999999999</v>
      </c>
      <c r="AQ90" s="30" t="s">
        <v>120</v>
      </c>
      <c r="AR90" s="76">
        <v>98520</v>
      </c>
      <c r="AS90" s="191">
        <v>12919.68</v>
      </c>
      <c r="AT90" s="188">
        <v>74</v>
      </c>
      <c r="AU90" s="191">
        <v>8771.0300000000007</v>
      </c>
      <c r="AV90" s="188">
        <v>41</v>
      </c>
      <c r="AW90" s="32">
        <v>12426.98</v>
      </c>
      <c r="AX90" s="76">
        <v>46</v>
      </c>
      <c r="AY90" s="32">
        <f t="shared" si="17"/>
        <v>34117.69</v>
      </c>
      <c r="AZ90" s="30" t="s">
        <v>120</v>
      </c>
      <c r="BA90" s="76">
        <v>98383</v>
      </c>
      <c r="BB90" s="192">
        <v>10174.52</v>
      </c>
      <c r="BC90" s="76">
        <v>81</v>
      </c>
      <c r="BD90" s="32">
        <v>5608.47</v>
      </c>
      <c r="BE90" s="76">
        <v>37</v>
      </c>
      <c r="BF90" s="32">
        <v>9958.17</v>
      </c>
      <c r="BG90" s="76">
        <v>43</v>
      </c>
      <c r="BH90" s="32">
        <f t="shared" si="18"/>
        <v>25741.160000000003</v>
      </c>
      <c r="BI90" s="207" t="s">
        <v>120</v>
      </c>
      <c r="BJ90" s="208">
        <v>98284</v>
      </c>
      <c r="BK90" s="32">
        <v>15414.54</v>
      </c>
      <c r="BL90" s="208">
        <v>143</v>
      </c>
      <c r="BM90" s="32">
        <v>13202.55</v>
      </c>
      <c r="BN90" s="208">
        <v>67</v>
      </c>
      <c r="BO90" s="32">
        <f t="shared" si="19"/>
        <v>28617.09</v>
      </c>
      <c r="BP90" s="76">
        <f t="shared" si="19"/>
        <v>210</v>
      </c>
      <c r="BQ90" s="32">
        <f t="shared" si="20"/>
        <v>57234.18</v>
      </c>
      <c r="BR90" s="207" t="s">
        <v>120</v>
      </c>
      <c r="BS90" s="208">
        <v>98383</v>
      </c>
      <c r="BT90" s="32">
        <v>6140.36</v>
      </c>
      <c r="BU90" s="208">
        <v>111</v>
      </c>
      <c r="BV90" s="32">
        <v>4491.42</v>
      </c>
      <c r="BW90" s="208">
        <v>48</v>
      </c>
      <c r="BX90" s="32">
        <v>12820.22</v>
      </c>
      <c r="BY90" s="208">
        <v>51</v>
      </c>
      <c r="BZ90" s="32">
        <f t="shared" si="21"/>
        <v>23452</v>
      </c>
      <c r="CA90" s="207" t="s">
        <v>120</v>
      </c>
      <c r="CB90" s="208">
        <v>98345</v>
      </c>
      <c r="CC90" s="32">
        <v>139.88</v>
      </c>
      <c r="CD90" s="208">
        <v>4</v>
      </c>
      <c r="CE90" s="32">
        <v>113.96</v>
      </c>
      <c r="CF90" s="208">
        <v>1</v>
      </c>
      <c r="CG90" s="32">
        <v>1367.21</v>
      </c>
      <c r="CH90" s="208">
        <v>5</v>
      </c>
      <c r="CI90" s="32">
        <f t="shared" si="22"/>
        <v>1621.05</v>
      </c>
    </row>
    <row r="91" spans="1:87" x14ac:dyDescent="0.25">
      <c r="A91" t="s">
        <v>125</v>
      </c>
      <c r="B91" s="76" t="s">
        <v>119</v>
      </c>
      <c r="W91" s="186"/>
      <c r="Y91" s="76" t="s">
        <v>120</v>
      </c>
      <c r="Z91" s="76">
        <v>98524</v>
      </c>
      <c r="AA91" s="32">
        <v>327.26</v>
      </c>
      <c r="AB91">
        <v>4</v>
      </c>
      <c r="AC91" s="32">
        <v>0</v>
      </c>
      <c r="AD91">
        <v>0</v>
      </c>
      <c r="AE91" s="32">
        <v>0</v>
      </c>
      <c r="AF91">
        <v>0</v>
      </c>
      <c r="AG91" s="32">
        <f t="shared" si="15"/>
        <v>327.26</v>
      </c>
      <c r="AH91" s="30" t="s">
        <v>120</v>
      </c>
      <c r="AI91">
        <v>98312</v>
      </c>
      <c r="AJ91" s="32">
        <v>47349.68</v>
      </c>
      <c r="AK91" s="76">
        <v>329</v>
      </c>
      <c r="AL91" s="32">
        <v>21260.85</v>
      </c>
      <c r="AM91" s="76">
        <v>121</v>
      </c>
      <c r="AN91" s="32">
        <v>35070.160000000003</v>
      </c>
      <c r="AO91" s="76">
        <v>172</v>
      </c>
      <c r="AP91" s="43">
        <f t="shared" si="16"/>
        <v>103680.69</v>
      </c>
      <c r="AQ91" s="30" t="s">
        <v>120</v>
      </c>
      <c r="AR91" s="76">
        <v>98524</v>
      </c>
      <c r="AS91" s="191">
        <v>286.93</v>
      </c>
      <c r="AT91" s="188">
        <v>3</v>
      </c>
      <c r="AU91" s="191">
        <v>100.26</v>
      </c>
      <c r="AV91" s="188">
        <v>1</v>
      </c>
      <c r="AW91" s="32">
        <v>12.61</v>
      </c>
      <c r="AX91" s="76">
        <v>1</v>
      </c>
      <c r="AY91" s="32">
        <f t="shared" si="17"/>
        <v>399.8</v>
      </c>
      <c r="AZ91" s="30" t="s">
        <v>120</v>
      </c>
      <c r="BA91" s="76">
        <v>98520</v>
      </c>
      <c r="BB91" s="192">
        <v>11675.88</v>
      </c>
      <c r="BC91" s="76">
        <v>62</v>
      </c>
      <c r="BD91" s="32">
        <v>8275.1200000000008</v>
      </c>
      <c r="BE91" s="76">
        <v>39</v>
      </c>
      <c r="BF91" s="32">
        <v>14377.31</v>
      </c>
      <c r="BG91" s="76">
        <v>60</v>
      </c>
      <c r="BH91" s="32">
        <f t="shared" si="18"/>
        <v>34328.31</v>
      </c>
      <c r="BI91" s="207" t="s">
        <v>120</v>
      </c>
      <c r="BJ91" s="208">
        <v>98292</v>
      </c>
      <c r="BK91" s="32">
        <v>6254.86</v>
      </c>
      <c r="BL91" s="208">
        <v>99</v>
      </c>
      <c r="BM91" s="32">
        <v>4969.08</v>
      </c>
      <c r="BN91" s="208">
        <v>41</v>
      </c>
      <c r="BO91" s="32">
        <f t="shared" si="19"/>
        <v>11223.939999999999</v>
      </c>
      <c r="BP91" s="76">
        <f t="shared" si="19"/>
        <v>140</v>
      </c>
      <c r="BQ91" s="32">
        <f t="shared" si="20"/>
        <v>22447.879999999997</v>
      </c>
      <c r="BR91" s="207" t="s">
        <v>120</v>
      </c>
      <c r="BS91" s="208">
        <v>98520</v>
      </c>
      <c r="BT91" s="32">
        <v>5840.83</v>
      </c>
      <c r="BU91" s="208">
        <v>51</v>
      </c>
      <c r="BV91" s="32">
        <v>5485.74</v>
      </c>
      <c r="BW91" s="208">
        <v>33</v>
      </c>
      <c r="BX91" s="32">
        <v>17719.48</v>
      </c>
      <c r="BY91" s="208">
        <v>73</v>
      </c>
      <c r="BZ91" s="32">
        <f t="shared" si="21"/>
        <v>29046.05</v>
      </c>
      <c r="CA91" s="207" t="s">
        <v>120</v>
      </c>
      <c r="CB91" s="208">
        <v>98366</v>
      </c>
      <c r="CC91" s="32">
        <v>10461.549999999999</v>
      </c>
      <c r="CD91" s="208">
        <v>225</v>
      </c>
      <c r="CE91" s="32">
        <v>7435.57</v>
      </c>
      <c r="CF91" s="208">
        <v>77</v>
      </c>
      <c r="CG91" s="32">
        <v>48790.32</v>
      </c>
      <c r="CH91" s="208">
        <v>188</v>
      </c>
      <c r="CI91" s="32">
        <f t="shared" si="22"/>
        <v>66687.44</v>
      </c>
    </row>
    <row r="92" spans="1:87" x14ac:dyDescent="0.25">
      <c r="A92" t="s">
        <v>127</v>
      </c>
      <c r="B92" s="76" t="s">
        <v>119</v>
      </c>
      <c r="C92">
        <v>1</v>
      </c>
      <c r="E92">
        <v>41.06</v>
      </c>
      <c r="F92">
        <v>0</v>
      </c>
      <c r="G92">
        <v>0</v>
      </c>
      <c r="H92">
        <v>41.06</v>
      </c>
      <c r="W92" s="186"/>
      <c r="Y92" s="76" t="s">
        <v>120</v>
      </c>
      <c r="Z92" s="76">
        <v>98528</v>
      </c>
      <c r="AA92" s="32">
        <v>1451.81</v>
      </c>
      <c r="AB92">
        <v>12</v>
      </c>
      <c r="AC92" s="32">
        <v>68.569999999999993</v>
      </c>
      <c r="AD92">
        <v>3</v>
      </c>
      <c r="AE92" s="32">
        <v>0</v>
      </c>
      <c r="AF92">
        <v>0</v>
      </c>
      <c r="AG92" s="32">
        <f t="shared" si="15"/>
        <v>1520.3799999999999</v>
      </c>
      <c r="AH92" s="30" t="s">
        <v>120</v>
      </c>
      <c r="AI92">
        <v>98337</v>
      </c>
      <c r="AJ92" s="32">
        <v>17065.2</v>
      </c>
      <c r="AK92" s="76">
        <v>127</v>
      </c>
      <c r="AL92" s="32">
        <v>6632.71</v>
      </c>
      <c r="AM92" s="76">
        <v>46</v>
      </c>
      <c r="AN92" s="32">
        <v>15753.670000000002</v>
      </c>
      <c r="AO92" s="76">
        <v>78</v>
      </c>
      <c r="AP92" s="43">
        <f t="shared" si="16"/>
        <v>39451.58</v>
      </c>
      <c r="AQ92" s="30" t="s">
        <v>120</v>
      </c>
      <c r="AR92" s="76">
        <v>98528</v>
      </c>
      <c r="AS92" s="191">
        <v>452.96</v>
      </c>
      <c r="AT92" s="188">
        <v>2</v>
      </c>
      <c r="AU92" s="191">
        <v>174.48</v>
      </c>
      <c r="AV92" s="188">
        <v>4</v>
      </c>
      <c r="AW92" s="32">
        <v>70.040000000000006</v>
      </c>
      <c r="AX92" s="76">
        <v>1</v>
      </c>
      <c r="AY92" s="32">
        <f t="shared" si="17"/>
        <v>697.4799999999999</v>
      </c>
      <c r="AZ92" s="30" t="s">
        <v>120</v>
      </c>
      <c r="BA92" s="76">
        <v>98524</v>
      </c>
      <c r="BB92" s="192">
        <v>171.65</v>
      </c>
      <c r="BC92" s="76">
        <v>3</v>
      </c>
      <c r="BD92" s="32">
        <v>80.319999999999993</v>
      </c>
      <c r="BE92" s="76">
        <v>0</v>
      </c>
      <c r="BF92" s="32">
        <v>112.87</v>
      </c>
      <c r="BG92" s="76">
        <v>2</v>
      </c>
      <c r="BH92" s="32">
        <f t="shared" si="18"/>
        <v>364.84000000000003</v>
      </c>
      <c r="BI92" s="207" t="s">
        <v>120</v>
      </c>
      <c r="BJ92" s="208">
        <v>98295</v>
      </c>
      <c r="BK92" s="32">
        <v>1849.32</v>
      </c>
      <c r="BL92" s="208">
        <v>19</v>
      </c>
      <c r="BM92" s="32">
        <v>1426.63</v>
      </c>
      <c r="BN92" s="208">
        <v>8</v>
      </c>
      <c r="BO92" s="32">
        <f t="shared" si="19"/>
        <v>3275.95</v>
      </c>
      <c r="BP92" s="76">
        <f t="shared" si="19"/>
        <v>27</v>
      </c>
      <c r="BQ92" s="32">
        <f t="shared" si="20"/>
        <v>6551.9</v>
      </c>
      <c r="BR92" s="207" t="s">
        <v>120</v>
      </c>
      <c r="BS92" s="208">
        <v>98524</v>
      </c>
      <c r="BT92" s="32">
        <v>150.46</v>
      </c>
      <c r="BU92" s="208">
        <v>2</v>
      </c>
      <c r="BV92" s="32">
        <v>21.13</v>
      </c>
      <c r="BW92" s="208">
        <v>0</v>
      </c>
      <c r="BX92" s="32">
        <v>49.94</v>
      </c>
      <c r="BY92" s="208">
        <v>2</v>
      </c>
      <c r="BZ92" s="32">
        <f t="shared" si="21"/>
        <v>221.53</v>
      </c>
      <c r="CA92" s="207" t="s">
        <v>120</v>
      </c>
      <c r="CB92" s="208">
        <v>98367</v>
      </c>
      <c r="CC92" s="32">
        <v>5262.14</v>
      </c>
      <c r="CD92" s="208">
        <v>122</v>
      </c>
      <c r="CE92" s="32">
        <v>3160.61</v>
      </c>
      <c r="CF92" s="208">
        <v>45</v>
      </c>
      <c r="CG92" s="32">
        <v>10312.5</v>
      </c>
      <c r="CH92" s="208">
        <v>57</v>
      </c>
      <c r="CI92" s="32">
        <f t="shared" si="22"/>
        <v>18735.25</v>
      </c>
    </row>
    <row r="93" spans="1:87" x14ac:dyDescent="0.25">
      <c r="A93" t="s">
        <v>141</v>
      </c>
      <c r="B93" s="76" t="s">
        <v>119</v>
      </c>
      <c r="D93" s="183">
        <v>1</v>
      </c>
      <c r="I93">
        <v>1816.4</v>
      </c>
      <c r="J93">
        <v>0</v>
      </c>
      <c r="K93">
        <v>0</v>
      </c>
      <c r="L93">
        <v>1816.4</v>
      </c>
      <c r="W93" s="186"/>
      <c r="Y93" s="76" t="s">
        <v>120</v>
      </c>
      <c r="Z93" s="76">
        <v>98541</v>
      </c>
      <c r="AA93" s="32">
        <v>2096.5100000000002</v>
      </c>
      <c r="AB93">
        <v>13</v>
      </c>
      <c r="AC93" s="32">
        <v>1188.76</v>
      </c>
      <c r="AD93">
        <v>2</v>
      </c>
      <c r="AE93" s="32">
        <v>2568.1800000000003</v>
      </c>
      <c r="AF93">
        <v>12</v>
      </c>
      <c r="AG93" s="32">
        <f t="shared" si="15"/>
        <v>5853.4500000000007</v>
      </c>
      <c r="AH93" s="30" t="s">
        <v>120</v>
      </c>
      <c r="AI93">
        <v>98345</v>
      </c>
      <c r="AJ93" s="32">
        <v>766.17</v>
      </c>
      <c r="AK93" s="76">
        <v>5</v>
      </c>
      <c r="AL93" s="32">
        <v>346.55</v>
      </c>
      <c r="AM93" s="76">
        <v>1</v>
      </c>
      <c r="AN93" s="32">
        <v>826.88</v>
      </c>
      <c r="AO93" s="76">
        <v>3</v>
      </c>
      <c r="AP93" s="43">
        <f t="shared" si="16"/>
        <v>1939.6</v>
      </c>
      <c r="AQ93" s="30" t="s">
        <v>120</v>
      </c>
      <c r="AR93" s="76">
        <v>98541</v>
      </c>
      <c r="AS93" s="191">
        <v>2211.38</v>
      </c>
      <c r="AT93" s="188">
        <v>15</v>
      </c>
      <c r="AU93" s="191">
        <v>1328.61</v>
      </c>
      <c r="AV93" s="188">
        <v>8</v>
      </c>
      <c r="AW93" s="32">
        <v>2862.06</v>
      </c>
      <c r="AX93" s="76">
        <v>9</v>
      </c>
      <c r="AY93" s="32">
        <f t="shared" si="17"/>
        <v>6402.0499999999993</v>
      </c>
      <c r="AZ93" s="30" t="s">
        <v>120</v>
      </c>
      <c r="BA93" s="76">
        <v>98528</v>
      </c>
      <c r="BB93" s="192">
        <v>468.9</v>
      </c>
      <c r="BC93" s="76">
        <v>4</v>
      </c>
      <c r="BD93" s="32">
        <v>294.01</v>
      </c>
      <c r="BE93" s="76">
        <v>3</v>
      </c>
      <c r="BF93" s="32">
        <v>223.79000000000002</v>
      </c>
      <c r="BG93" s="76">
        <v>3</v>
      </c>
      <c r="BH93" s="32">
        <f t="shared" si="18"/>
        <v>986.7</v>
      </c>
      <c r="BI93" s="207" t="s">
        <v>120</v>
      </c>
      <c r="BJ93" s="208">
        <v>98310</v>
      </c>
      <c r="BK93" s="32">
        <v>16978.55</v>
      </c>
      <c r="BL93" s="208">
        <v>241</v>
      </c>
      <c r="BM93" s="32">
        <v>19452.32</v>
      </c>
      <c r="BN93" s="208">
        <v>107</v>
      </c>
      <c r="BO93" s="32">
        <f t="shared" si="19"/>
        <v>36430.869999999995</v>
      </c>
      <c r="BP93" s="76">
        <f t="shared" si="19"/>
        <v>348</v>
      </c>
      <c r="BQ93" s="32">
        <f t="shared" si="20"/>
        <v>72861.739999999991</v>
      </c>
      <c r="BR93" s="207" t="s">
        <v>120</v>
      </c>
      <c r="BS93" s="208">
        <v>98528</v>
      </c>
      <c r="BT93" s="32">
        <v>319.45</v>
      </c>
      <c r="BU93" s="208">
        <v>8</v>
      </c>
      <c r="BV93" s="32">
        <v>174.59</v>
      </c>
      <c r="BW93" s="208">
        <v>4</v>
      </c>
      <c r="BX93" s="32">
        <v>320.38</v>
      </c>
      <c r="BY93" s="208">
        <v>3</v>
      </c>
      <c r="BZ93" s="32">
        <f t="shared" si="21"/>
        <v>814.42</v>
      </c>
      <c r="CA93" s="207" t="s">
        <v>120</v>
      </c>
      <c r="CB93" s="208">
        <v>98370</v>
      </c>
      <c r="CC93" s="32">
        <v>2352.2399999999998</v>
      </c>
      <c r="CD93" s="208">
        <v>51</v>
      </c>
      <c r="CE93" s="32">
        <v>1449.12</v>
      </c>
      <c r="CF93" s="208">
        <v>21</v>
      </c>
      <c r="CG93" s="32">
        <v>9849.93</v>
      </c>
      <c r="CH93" s="208">
        <v>38</v>
      </c>
      <c r="CI93" s="32">
        <f t="shared" si="22"/>
        <v>13651.29</v>
      </c>
    </row>
    <row r="94" spans="1:87" x14ac:dyDescent="0.25">
      <c r="A94" t="s">
        <v>67</v>
      </c>
      <c r="B94" s="76" t="s">
        <v>119</v>
      </c>
      <c r="W94" s="186"/>
      <c r="Y94" s="76" t="s">
        <v>120</v>
      </c>
      <c r="Z94" s="76">
        <v>98550</v>
      </c>
      <c r="AA94" s="32">
        <v>7892.09</v>
      </c>
      <c r="AB94">
        <v>42</v>
      </c>
      <c r="AC94" s="32">
        <v>6753.82</v>
      </c>
      <c r="AD94">
        <v>21</v>
      </c>
      <c r="AE94" s="32">
        <v>9561.93</v>
      </c>
      <c r="AF94">
        <v>42</v>
      </c>
      <c r="AG94" s="32">
        <f t="shared" si="15"/>
        <v>24207.84</v>
      </c>
      <c r="AH94" s="30" t="s">
        <v>120</v>
      </c>
      <c r="AI94">
        <v>98366</v>
      </c>
      <c r="AJ94" s="32">
        <v>43359.34</v>
      </c>
      <c r="AK94" s="76">
        <v>235</v>
      </c>
      <c r="AL94" s="32">
        <v>14718.31</v>
      </c>
      <c r="AM94" s="76">
        <v>60</v>
      </c>
      <c r="AN94" s="32">
        <v>41656.07</v>
      </c>
      <c r="AO94" s="76">
        <v>122</v>
      </c>
      <c r="AP94" s="43">
        <f t="shared" si="16"/>
        <v>99733.72</v>
      </c>
      <c r="AQ94" s="30" t="s">
        <v>120</v>
      </c>
      <c r="AR94" s="76">
        <v>98550</v>
      </c>
      <c r="AS94" s="191">
        <v>9682.51</v>
      </c>
      <c r="AT94" s="188">
        <v>61</v>
      </c>
      <c r="AU94" s="191">
        <v>6780.08</v>
      </c>
      <c r="AV94" s="188">
        <v>34</v>
      </c>
      <c r="AW94" s="32">
        <v>10981.3</v>
      </c>
      <c r="AX94" s="76">
        <v>44</v>
      </c>
      <c r="AY94" s="32">
        <f t="shared" si="17"/>
        <v>27443.89</v>
      </c>
      <c r="AZ94" s="30" t="s">
        <v>120</v>
      </c>
      <c r="BA94" s="76">
        <v>98541</v>
      </c>
      <c r="BB94" s="192">
        <v>2327.2800000000002</v>
      </c>
      <c r="BC94" s="76">
        <v>15</v>
      </c>
      <c r="BD94" s="32">
        <v>1677.07</v>
      </c>
      <c r="BE94" s="76">
        <v>10</v>
      </c>
      <c r="BF94" s="32">
        <v>2866.71</v>
      </c>
      <c r="BG94" s="76">
        <v>11</v>
      </c>
      <c r="BH94" s="32">
        <f t="shared" si="18"/>
        <v>6871.06</v>
      </c>
      <c r="BI94" s="207" t="s">
        <v>120</v>
      </c>
      <c r="BJ94" s="208">
        <v>98311</v>
      </c>
      <c r="BK94" s="32">
        <v>20221.46</v>
      </c>
      <c r="BL94" s="208">
        <v>262</v>
      </c>
      <c r="BM94" s="32">
        <v>14598.12</v>
      </c>
      <c r="BN94" s="208">
        <v>81</v>
      </c>
      <c r="BO94" s="32">
        <f t="shared" si="19"/>
        <v>34819.58</v>
      </c>
      <c r="BP94" s="76">
        <f t="shared" si="19"/>
        <v>343</v>
      </c>
      <c r="BQ94" s="32">
        <f t="shared" si="20"/>
        <v>69639.16</v>
      </c>
      <c r="BR94" s="207" t="s">
        <v>120</v>
      </c>
      <c r="BS94" s="208">
        <v>98541</v>
      </c>
      <c r="BT94" s="32">
        <v>773.72</v>
      </c>
      <c r="BU94" s="208">
        <v>9</v>
      </c>
      <c r="BV94" s="32">
        <v>778.85</v>
      </c>
      <c r="BW94" s="208">
        <v>3</v>
      </c>
      <c r="BX94" s="32">
        <v>4030.57</v>
      </c>
      <c r="BY94" s="208">
        <v>14</v>
      </c>
      <c r="BZ94" s="32">
        <f t="shared" si="21"/>
        <v>5583.14</v>
      </c>
      <c r="CA94" s="207" t="s">
        <v>120</v>
      </c>
      <c r="CB94" s="208">
        <v>98383</v>
      </c>
      <c r="CC94" s="32">
        <v>4381.2299999999996</v>
      </c>
      <c r="CD94" s="208">
        <v>107</v>
      </c>
      <c r="CE94" s="32">
        <v>2589.0700000000002</v>
      </c>
      <c r="CF94" s="208">
        <v>38</v>
      </c>
      <c r="CG94" s="32">
        <v>12244.47</v>
      </c>
      <c r="CH94" s="208">
        <v>57</v>
      </c>
      <c r="CI94" s="32">
        <f t="shared" si="22"/>
        <v>19214.769999999997</v>
      </c>
    </row>
    <row r="95" spans="1:87" x14ac:dyDescent="0.25">
      <c r="A95" t="s">
        <v>107</v>
      </c>
      <c r="B95" s="76" t="s">
        <v>119</v>
      </c>
      <c r="C95">
        <v>1</v>
      </c>
      <c r="D95" s="183">
        <v>1</v>
      </c>
      <c r="E95">
        <v>8756.16</v>
      </c>
      <c r="F95">
        <v>0</v>
      </c>
      <c r="G95">
        <v>0</v>
      </c>
      <c r="H95">
        <v>8756.16</v>
      </c>
      <c r="I95">
        <v>120.66</v>
      </c>
      <c r="J95">
        <v>0</v>
      </c>
      <c r="K95">
        <v>0</v>
      </c>
      <c r="L95">
        <v>120.66</v>
      </c>
      <c r="W95" s="186"/>
      <c r="Y95" s="76" t="s">
        <v>120</v>
      </c>
      <c r="Z95" s="76">
        <v>98557</v>
      </c>
      <c r="AA95" s="32">
        <v>705.69</v>
      </c>
      <c r="AB95">
        <v>5</v>
      </c>
      <c r="AC95" s="32">
        <v>260.52</v>
      </c>
      <c r="AD95">
        <v>2</v>
      </c>
      <c r="AE95" s="32">
        <v>169.27</v>
      </c>
      <c r="AF95">
        <v>3</v>
      </c>
      <c r="AG95" s="32">
        <f t="shared" si="15"/>
        <v>1135.48</v>
      </c>
      <c r="AH95" s="30" t="s">
        <v>120</v>
      </c>
      <c r="AI95">
        <v>98367</v>
      </c>
      <c r="AJ95" s="32">
        <v>20450.310000000001</v>
      </c>
      <c r="AK95" s="76">
        <v>139</v>
      </c>
      <c r="AL95" s="32">
        <v>7655.48</v>
      </c>
      <c r="AM95" s="76">
        <v>38</v>
      </c>
      <c r="AN95" s="32">
        <v>9021.1</v>
      </c>
      <c r="AO95" s="76">
        <v>34</v>
      </c>
      <c r="AP95" s="43">
        <f t="shared" si="16"/>
        <v>37126.89</v>
      </c>
      <c r="AQ95" s="30" t="s">
        <v>120</v>
      </c>
      <c r="AR95" s="76">
        <v>98557</v>
      </c>
      <c r="AS95" s="191">
        <v>701.47</v>
      </c>
      <c r="AT95" s="188">
        <v>4</v>
      </c>
      <c r="AU95" s="191">
        <v>391.8</v>
      </c>
      <c r="AV95" s="188">
        <v>3</v>
      </c>
      <c r="AW95" s="32">
        <v>566.04999999999995</v>
      </c>
      <c r="AX95" s="76">
        <v>5</v>
      </c>
      <c r="AY95" s="32">
        <f t="shared" si="17"/>
        <v>1659.32</v>
      </c>
      <c r="AZ95" s="30" t="s">
        <v>120</v>
      </c>
      <c r="BA95" s="76">
        <v>98550</v>
      </c>
      <c r="BB95" s="192">
        <v>8197.18</v>
      </c>
      <c r="BC95" s="76">
        <v>49</v>
      </c>
      <c r="BD95" s="32">
        <v>7070.1</v>
      </c>
      <c r="BE95" s="76">
        <v>35</v>
      </c>
      <c r="BF95" s="32">
        <v>13961.02</v>
      </c>
      <c r="BG95" s="76">
        <v>59</v>
      </c>
      <c r="BH95" s="32">
        <f t="shared" si="18"/>
        <v>29228.300000000003</v>
      </c>
      <c r="BI95" s="207" t="s">
        <v>120</v>
      </c>
      <c r="BJ95" s="208">
        <v>98312</v>
      </c>
      <c r="BK95" s="32">
        <v>19398.45</v>
      </c>
      <c r="BL95" s="208">
        <v>308</v>
      </c>
      <c r="BM95" s="32">
        <v>17517.75</v>
      </c>
      <c r="BN95" s="208">
        <v>144</v>
      </c>
      <c r="BO95" s="32">
        <f t="shared" si="19"/>
        <v>36916.199999999997</v>
      </c>
      <c r="BP95" s="76">
        <f t="shared" si="19"/>
        <v>452</v>
      </c>
      <c r="BQ95" s="32">
        <f t="shared" si="20"/>
        <v>73832.399999999994</v>
      </c>
      <c r="BR95" s="207" t="s">
        <v>120</v>
      </c>
      <c r="BS95" s="208">
        <v>98550</v>
      </c>
      <c r="BT95" s="32">
        <v>4248.41</v>
      </c>
      <c r="BU95" s="208">
        <v>56</v>
      </c>
      <c r="BV95" s="32">
        <v>4208.17</v>
      </c>
      <c r="BW95" s="208">
        <v>23</v>
      </c>
      <c r="BX95" s="32">
        <v>19059.849999999999</v>
      </c>
      <c r="BY95" s="208">
        <v>74</v>
      </c>
      <c r="BZ95" s="32">
        <f t="shared" si="21"/>
        <v>27516.43</v>
      </c>
      <c r="CA95" s="207" t="s">
        <v>120</v>
      </c>
      <c r="CB95" s="208">
        <v>98520</v>
      </c>
      <c r="CC95" s="32">
        <v>3642.11</v>
      </c>
      <c r="CD95" s="208">
        <v>59</v>
      </c>
      <c r="CE95" s="32">
        <v>4341.42</v>
      </c>
      <c r="CF95" s="208">
        <v>30</v>
      </c>
      <c r="CG95" s="32">
        <v>19281.509999999998</v>
      </c>
      <c r="CH95" s="208">
        <v>78</v>
      </c>
      <c r="CI95" s="32">
        <f t="shared" si="22"/>
        <v>27265.040000000001</v>
      </c>
    </row>
    <row r="96" spans="1:87" x14ac:dyDescent="0.25">
      <c r="A96" t="s">
        <v>150</v>
      </c>
      <c r="B96" s="76" t="s">
        <v>119</v>
      </c>
      <c r="D96" s="183">
        <v>1</v>
      </c>
      <c r="I96">
        <v>154.6</v>
      </c>
      <c r="J96">
        <v>0</v>
      </c>
      <c r="K96">
        <v>0</v>
      </c>
      <c r="L96">
        <v>154.6</v>
      </c>
      <c r="W96" s="186"/>
      <c r="Y96" s="76" t="s">
        <v>120</v>
      </c>
      <c r="Z96" s="76">
        <v>98563</v>
      </c>
      <c r="AA96" s="32">
        <v>1745.81</v>
      </c>
      <c r="AB96">
        <v>14</v>
      </c>
      <c r="AC96" s="32">
        <v>1272.74</v>
      </c>
      <c r="AD96">
        <v>5</v>
      </c>
      <c r="AE96" s="32">
        <v>1892.6599999999999</v>
      </c>
      <c r="AF96">
        <v>9</v>
      </c>
      <c r="AG96" s="32">
        <f t="shared" si="15"/>
        <v>4911.21</v>
      </c>
      <c r="AH96" s="30" t="s">
        <v>120</v>
      </c>
      <c r="AI96">
        <v>98370</v>
      </c>
      <c r="AJ96" s="32">
        <v>8409.4699999999993</v>
      </c>
      <c r="AK96" s="76">
        <v>56</v>
      </c>
      <c r="AL96" s="32">
        <v>3559.42</v>
      </c>
      <c r="AM96" s="76">
        <v>13</v>
      </c>
      <c r="AN96" s="32">
        <v>4647.09</v>
      </c>
      <c r="AO96" s="76">
        <v>19</v>
      </c>
      <c r="AP96" s="43">
        <f t="shared" si="16"/>
        <v>16615.98</v>
      </c>
      <c r="AQ96" s="30" t="s">
        <v>120</v>
      </c>
      <c r="AR96" s="76">
        <v>98563</v>
      </c>
      <c r="AS96" s="191">
        <v>2240.5300000000002</v>
      </c>
      <c r="AT96" s="188">
        <v>12</v>
      </c>
      <c r="AU96" s="191">
        <v>1974.81</v>
      </c>
      <c r="AV96" s="188">
        <v>12</v>
      </c>
      <c r="AW96" s="32">
        <v>2309.08</v>
      </c>
      <c r="AX96" s="76">
        <v>7</v>
      </c>
      <c r="AY96" s="32">
        <f t="shared" si="17"/>
        <v>6524.42</v>
      </c>
      <c r="AZ96" s="30" t="s">
        <v>120</v>
      </c>
      <c r="BA96" s="76">
        <v>98557</v>
      </c>
      <c r="BB96" s="192">
        <v>704.24</v>
      </c>
      <c r="BC96" s="76">
        <v>7</v>
      </c>
      <c r="BD96" s="32">
        <v>322.5</v>
      </c>
      <c r="BE96" s="76">
        <v>2</v>
      </c>
      <c r="BF96" s="32">
        <v>812.75</v>
      </c>
      <c r="BG96" s="76">
        <v>5</v>
      </c>
      <c r="BH96" s="32">
        <f t="shared" si="18"/>
        <v>1839.49</v>
      </c>
      <c r="BI96" s="207" t="s">
        <v>120</v>
      </c>
      <c r="BJ96" s="208">
        <v>98337</v>
      </c>
      <c r="BK96" s="32">
        <v>6212.56</v>
      </c>
      <c r="BL96" s="208">
        <v>98</v>
      </c>
      <c r="BM96" s="32">
        <v>5394.41</v>
      </c>
      <c r="BN96" s="208">
        <v>46</v>
      </c>
      <c r="BO96" s="32">
        <f t="shared" si="19"/>
        <v>11606.970000000001</v>
      </c>
      <c r="BP96" s="76">
        <f t="shared" si="19"/>
        <v>144</v>
      </c>
      <c r="BQ96" s="32">
        <f t="shared" si="20"/>
        <v>23213.940000000002</v>
      </c>
      <c r="BR96" s="207" t="s">
        <v>120</v>
      </c>
      <c r="BS96" s="208">
        <v>98557</v>
      </c>
      <c r="BT96" s="32">
        <v>208.59</v>
      </c>
      <c r="BU96" s="208">
        <v>4</v>
      </c>
      <c r="BV96" s="32">
        <v>302.92</v>
      </c>
      <c r="BW96" s="208">
        <v>3</v>
      </c>
      <c r="BX96" s="32">
        <v>1003.0899999999999</v>
      </c>
      <c r="BY96" s="208">
        <v>5</v>
      </c>
      <c r="BZ96" s="32">
        <f t="shared" si="21"/>
        <v>1514.6</v>
      </c>
      <c r="CA96" s="207" t="s">
        <v>120</v>
      </c>
      <c r="CB96" s="208">
        <v>98524</v>
      </c>
      <c r="CC96" s="32">
        <v>134.65</v>
      </c>
      <c r="CD96" s="208">
        <v>5</v>
      </c>
      <c r="CE96" s="32">
        <v>5</v>
      </c>
      <c r="CF96" s="208">
        <v>0</v>
      </c>
      <c r="CG96" s="32">
        <v>34.78</v>
      </c>
      <c r="CH96" s="208">
        <v>1</v>
      </c>
      <c r="CI96" s="32">
        <f t="shared" si="22"/>
        <v>174.43</v>
      </c>
    </row>
    <row r="97" spans="1:87" x14ac:dyDescent="0.25">
      <c r="A97" t="s">
        <v>155</v>
      </c>
      <c r="B97" s="76" t="s">
        <v>119</v>
      </c>
      <c r="C97">
        <v>1</v>
      </c>
      <c r="E97">
        <v>5841.4</v>
      </c>
      <c r="F97">
        <v>0</v>
      </c>
      <c r="G97">
        <v>0</v>
      </c>
      <c r="H97">
        <v>5841.4</v>
      </c>
      <c r="W97" s="186"/>
      <c r="Y97" s="76" t="s">
        <v>120</v>
      </c>
      <c r="Z97" s="76">
        <v>98584</v>
      </c>
      <c r="AA97" s="32">
        <v>9348.19</v>
      </c>
      <c r="AB97">
        <v>57</v>
      </c>
      <c r="AC97" s="32">
        <v>6361.76</v>
      </c>
      <c r="AD97">
        <v>30</v>
      </c>
      <c r="AE97" s="32">
        <v>5429.27</v>
      </c>
      <c r="AF97">
        <v>33</v>
      </c>
      <c r="AG97" s="32">
        <f t="shared" si="15"/>
        <v>21139.22</v>
      </c>
      <c r="AH97" s="30" t="s">
        <v>120</v>
      </c>
      <c r="AI97">
        <v>98383</v>
      </c>
      <c r="AJ97" s="32">
        <v>17677.599999999999</v>
      </c>
      <c r="AK97" s="76">
        <v>118</v>
      </c>
      <c r="AL97" s="32">
        <v>5143.96</v>
      </c>
      <c r="AM97" s="76">
        <v>30</v>
      </c>
      <c r="AN97" s="32">
        <v>6916.1900000000005</v>
      </c>
      <c r="AO97" s="76">
        <v>29</v>
      </c>
      <c r="AP97" s="43">
        <f t="shared" si="16"/>
        <v>29737.75</v>
      </c>
      <c r="AQ97" s="30" t="s">
        <v>120</v>
      </c>
      <c r="AR97" s="76">
        <v>98584</v>
      </c>
      <c r="AS97" s="191">
        <v>12482.35</v>
      </c>
      <c r="AT97" s="188">
        <v>82</v>
      </c>
      <c r="AU97" s="191">
        <v>7385.14</v>
      </c>
      <c r="AV97" s="188">
        <v>33</v>
      </c>
      <c r="AW97" s="32">
        <v>11900.98</v>
      </c>
      <c r="AX97" s="76">
        <v>61</v>
      </c>
      <c r="AY97" s="32">
        <f t="shared" si="17"/>
        <v>31768.47</v>
      </c>
      <c r="AZ97" s="30" t="s">
        <v>120</v>
      </c>
      <c r="BA97" s="76">
        <v>98563</v>
      </c>
      <c r="BB97" s="192">
        <v>2968.52</v>
      </c>
      <c r="BC97" s="76">
        <v>22</v>
      </c>
      <c r="BD97" s="32">
        <v>1232.71</v>
      </c>
      <c r="BE97" s="76">
        <v>3</v>
      </c>
      <c r="BF97" s="32">
        <v>3628.62</v>
      </c>
      <c r="BG97" s="76">
        <v>15</v>
      </c>
      <c r="BH97" s="32">
        <f t="shared" si="18"/>
        <v>7829.8499999999995</v>
      </c>
      <c r="BI97" s="207" t="s">
        <v>120</v>
      </c>
      <c r="BJ97" s="208">
        <v>98345</v>
      </c>
      <c r="BK97" s="32">
        <v>380.82</v>
      </c>
      <c r="BL97" s="208">
        <v>4</v>
      </c>
      <c r="BM97" s="32">
        <v>201.3</v>
      </c>
      <c r="BN97" s="208">
        <v>2</v>
      </c>
      <c r="BO97" s="32">
        <f t="shared" si="19"/>
        <v>582.12</v>
      </c>
      <c r="BP97" s="76">
        <f t="shared" si="19"/>
        <v>6</v>
      </c>
      <c r="BQ97" s="32">
        <f t="shared" si="20"/>
        <v>1164.24</v>
      </c>
      <c r="BR97" s="207" t="s">
        <v>120</v>
      </c>
      <c r="BS97" s="208">
        <v>98563</v>
      </c>
      <c r="BT97" s="32">
        <v>1176.99</v>
      </c>
      <c r="BU97" s="208">
        <v>21</v>
      </c>
      <c r="BV97" s="32">
        <v>878.55</v>
      </c>
      <c r="BW97" s="208">
        <v>9</v>
      </c>
      <c r="BX97" s="32">
        <v>4577.59</v>
      </c>
      <c r="BY97" s="208">
        <v>13</v>
      </c>
      <c r="BZ97" s="32">
        <f t="shared" si="21"/>
        <v>6633.13</v>
      </c>
      <c r="CA97" s="207" t="s">
        <v>120</v>
      </c>
      <c r="CB97" s="208">
        <v>98528</v>
      </c>
      <c r="CC97" s="32">
        <v>200.83</v>
      </c>
      <c r="CD97" s="208">
        <v>3</v>
      </c>
      <c r="CE97" s="32">
        <v>101.42</v>
      </c>
      <c r="CF97" s="208">
        <v>4</v>
      </c>
      <c r="CG97" s="32">
        <v>285.11</v>
      </c>
      <c r="CH97" s="208">
        <v>4</v>
      </c>
      <c r="CI97" s="32">
        <f t="shared" si="22"/>
        <v>587.36</v>
      </c>
    </row>
    <row r="98" spans="1:87" x14ac:dyDescent="0.25">
      <c r="A98" t="s">
        <v>156</v>
      </c>
      <c r="B98" s="76" t="s">
        <v>119</v>
      </c>
      <c r="D98" s="183">
        <v>1</v>
      </c>
      <c r="I98">
        <v>84.17</v>
      </c>
      <c r="J98">
        <v>0</v>
      </c>
      <c r="K98">
        <v>0</v>
      </c>
      <c r="L98">
        <v>84.17</v>
      </c>
      <c r="W98" s="186"/>
      <c r="Y98" s="76" t="s">
        <v>120</v>
      </c>
      <c r="Z98" s="76">
        <v>98611</v>
      </c>
      <c r="AA98" s="32">
        <v>104.44</v>
      </c>
      <c r="AB98">
        <v>0</v>
      </c>
      <c r="AC98" s="32">
        <v>232.56</v>
      </c>
      <c r="AD98">
        <v>3</v>
      </c>
      <c r="AE98" s="32">
        <v>47.87</v>
      </c>
      <c r="AF98">
        <v>2</v>
      </c>
      <c r="AG98" s="32">
        <f t="shared" si="15"/>
        <v>384.87</v>
      </c>
      <c r="AH98" s="30" t="s">
        <v>120</v>
      </c>
      <c r="AI98">
        <v>98520</v>
      </c>
      <c r="AJ98" s="32">
        <v>13838.24</v>
      </c>
      <c r="AK98" s="76">
        <v>75</v>
      </c>
      <c r="AL98" s="32">
        <v>6517.12</v>
      </c>
      <c r="AM98" s="76">
        <v>33</v>
      </c>
      <c r="AN98" s="32">
        <v>15244.01</v>
      </c>
      <c r="AO98" s="76">
        <v>42</v>
      </c>
      <c r="AP98" s="43">
        <f t="shared" si="16"/>
        <v>35599.370000000003</v>
      </c>
      <c r="AQ98" s="30" t="s">
        <v>120</v>
      </c>
      <c r="AR98" s="76">
        <v>98611</v>
      </c>
      <c r="AS98" s="191">
        <v>613.20000000000005</v>
      </c>
      <c r="AT98" s="188">
        <v>10</v>
      </c>
      <c r="AU98" s="191">
        <v>175.26</v>
      </c>
      <c r="AV98" s="188">
        <v>2</v>
      </c>
      <c r="AW98" s="32">
        <v>0</v>
      </c>
      <c r="AX98" s="76">
        <v>0</v>
      </c>
      <c r="AY98" s="32">
        <f t="shared" si="17"/>
        <v>788.46</v>
      </c>
      <c r="AZ98" s="30" t="s">
        <v>120</v>
      </c>
      <c r="BA98" s="76">
        <v>98584</v>
      </c>
      <c r="BB98" s="192">
        <v>8869.02</v>
      </c>
      <c r="BC98" s="76">
        <v>52</v>
      </c>
      <c r="BD98" s="32">
        <v>8191.15</v>
      </c>
      <c r="BE98" s="76">
        <v>42</v>
      </c>
      <c r="BF98" s="32">
        <v>15751.54</v>
      </c>
      <c r="BG98" s="76">
        <v>70</v>
      </c>
      <c r="BH98" s="32">
        <f t="shared" si="18"/>
        <v>32811.71</v>
      </c>
      <c r="BI98" s="207" t="s">
        <v>120</v>
      </c>
      <c r="BJ98" s="208">
        <v>98366</v>
      </c>
      <c r="BK98" s="32">
        <v>22016.880000000001</v>
      </c>
      <c r="BL98" s="208">
        <v>236</v>
      </c>
      <c r="BM98" s="32">
        <v>17927.38</v>
      </c>
      <c r="BN98" s="208">
        <v>86</v>
      </c>
      <c r="BO98" s="32">
        <f t="shared" si="19"/>
        <v>39944.26</v>
      </c>
      <c r="BP98" s="76">
        <f t="shared" si="19"/>
        <v>322</v>
      </c>
      <c r="BQ98" s="32">
        <f t="shared" si="20"/>
        <v>79888.52</v>
      </c>
      <c r="BR98" s="207" t="s">
        <v>120</v>
      </c>
      <c r="BS98" s="208">
        <v>98584</v>
      </c>
      <c r="BT98" s="32">
        <v>554.38</v>
      </c>
      <c r="BU98" s="208">
        <v>4</v>
      </c>
      <c r="BV98" s="32">
        <v>8290.5</v>
      </c>
      <c r="BW98" s="208">
        <v>84</v>
      </c>
      <c r="BX98" s="32">
        <v>20225.32</v>
      </c>
      <c r="BY98" s="208">
        <v>80</v>
      </c>
      <c r="BZ98" s="32">
        <f t="shared" si="21"/>
        <v>29070.199999999997</v>
      </c>
      <c r="CA98" s="207" t="s">
        <v>120</v>
      </c>
      <c r="CB98" s="208">
        <v>98541</v>
      </c>
      <c r="CC98" s="32">
        <v>718.66</v>
      </c>
      <c r="CD98" s="208">
        <v>13</v>
      </c>
      <c r="CE98" s="32">
        <v>547.83000000000004</v>
      </c>
      <c r="CF98" s="208">
        <v>4</v>
      </c>
      <c r="CG98" s="32">
        <v>3964.56</v>
      </c>
      <c r="CH98" s="208">
        <v>13</v>
      </c>
      <c r="CI98" s="32">
        <f t="shared" si="22"/>
        <v>5231.05</v>
      </c>
    </row>
    <row r="99" spans="1:87" x14ac:dyDescent="0.25">
      <c r="A99" t="s">
        <v>62</v>
      </c>
      <c r="B99" s="76" t="s">
        <v>119</v>
      </c>
      <c r="D99" s="183">
        <v>2</v>
      </c>
      <c r="I99">
        <v>3231.16</v>
      </c>
      <c r="J99">
        <v>0</v>
      </c>
      <c r="K99">
        <v>0</v>
      </c>
      <c r="L99">
        <v>3231.16</v>
      </c>
      <c r="W99" s="186"/>
      <c r="Y99" s="76" t="s">
        <v>120</v>
      </c>
      <c r="Z99" s="76">
        <v>98625</v>
      </c>
      <c r="AA99" s="32">
        <v>0</v>
      </c>
      <c r="AB99">
        <v>0</v>
      </c>
      <c r="AC99" s="32">
        <v>615.4</v>
      </c>
      <c r="AD99">
        <v>2</v>
      </c>
      <c r="AE99" s="32">
        <v>455.6</v>
      </c>
      <c r="AF99">
        <v>2</v>
      </c>
      <c r="AG99" s="32">
        <f t="shared" si="15"/>
        <v>1071</v>
      </c>
      <c r="AH99" s="30" t="s">
        <v>120</v>
      </c>
      <c r="AI99">
        <v>98524</v>
      </c>
      <c r="AJ99" s="32">
        <v>347.11</v>
      </c>
      <c r="AK99" s="76">
        <v>4</v>
      </c>
      <c r="AL99" s="32">
        <v>12.61</v>
      </c>
      <c r="AM99" s="76">
        <v>1</v>
      </c>
      <c r="AN99" s="32">
        <v>0</v>
      </c>
      <c r="AO99" s="76">
        <v>0</v>
      </c>
      <c r="AP99" s="43">
        <f t="shared" si="16"/>
        <v>359.72</v>
      </c>
      <c r="AQ99" s="30" t="s">
        <v>120</v>
      </c>
      <c r="AR99" s="76">
        <v>98625</v>
      </c>
      <c r="AS99" s="191">
        <v>1840.12</v>
      </c>
      <c r="AT99" s="188">
        <v>14</v>
      </c>
      <c r="AU99" s="191">
        <v>430.45</v>
      </c>
      <c r="AV99" s="188">
        <v>1</v>
      </c>
      <c r="AW99" s="32">
        <v>786.61</v>
      </c>
      <c r="AX99" s="76">
        <v>3</v>
      </c>
      <c r="AY99" s="32">
        <f t="shared" si="17"/>
        <v>3057.18</v>
      </c>
      <c r="AZ99" s="30" t="s">
        <v>120</v>
      </c>
      <c r="BA99" s="76">
        <v>98611</v>
      </c>
      <c r="BB99" s="192">
        <v>625.76</v>
      </c>
      <c r="BC99" s="76">
        <v>13</v>
      </c>
      <c r="BD99" s="32">
        <v>289.98</v>
      </c>
      <c r="BE99" s="76">
        <v>5</v>
      </c>
      <c r="BF99" s="32">
        <v>175.26</v>
      </c>
      <c r="BG99" s="76">
        <v>2</v>
      </c>
      <c r="BH99" s="32">
        <f t="shared" si="18"/>
        <v>1091</v>
      </c>
      <c r="BI99" s="207" t="s">
        <v>120</v>
      </c>
      <c r="BJ99" s="208">
        <v>98367</v>
      </c>
      <c r="BK99" s="32">
        <v>8950.48</v>
      </c>
      <c r="BL99" s="208">
        <v>120</v>
      </c>
      <c r="BM99" s="32">
        <v>6441.13</v>
      </c>
      <c r="BN99" s="208">
        <v>56</v>
      </c>
      <c r="BO99" s="32">
        <f t="shared" si="19"/>
        <v>15391.61</v>
      </c>
      <c r="BP99" s="76">
        <f t="shared" si="19"/>
        <v>176</v>
      </c>
      <c r="BQ99" s="32">
        <f t="shared" si="20"/>
        <v>30783.22</v>
      </c>
      <c r="BR99" s="207" t="s">
        <v>120</v>
      </c>
      <c r="BS99" s="208">
        <v>98611</v>
      </c>
      <c r="BT99" s="32">
        <v>0</v>
      </c>
      <c r="BU99" s="208">
        <v>0</v>
      </c>
      <c r="BV99" s="32">
        <v>54.97</v>
      </c>
      <c r="BW99" s="208">
        <v>2</v>
      </c>
      <c r="BX99" s="32">
        <v>54.63</v>
      </c>
      <c r="BY99" s="208">
        <v>4</v>
      </c>
      <c r="BZ99" s="32">
        <f t="shared" si="21"/>
        <v>109.6</v>
      </c>
      <c r="CA99" s="207" t="s">
        <v>120</v>
      </c>
      <c r="CB99" s="208">
        <v>98550</v>
      </c>
      <c r="CC99" s="32">
        <v>2849.11</v>
      </c>
      <c r="CD99" s="208">
        <v>59</v>
      </c>
      <c r="CE99" s="32">
        <v>3617.1</v>
      </c>
      <c r="CF99" s="208">
        <v>25</v>
      </c>
      <c r="CG99" s="32">
        <v>16842.88</v>
      </c>
      <c r="CH99" s="208">
        <v>71</v>
      </c>
      <c r="CI99" s="32">
        <f t="shared" si="22"/>
        <v>23309.09</v>
      </c>
    </row>
    <row r="100" spans="1:87" x14ac:dyDescent="0.25">
      <c r="A100" t="s">
        <v>162</v>
      </c>
      <c r="B100" s="76" t="s">
        <v>119</v>
      </c>
      <c r="D100" s="183">
        <v>1</v>
      </c>
      <c r="I100">
        <v>4369.1400000000003</v>
      </c>
      <c r="J100">
        <v>0</v>
      </c>
      <c r="K100">
        <v>0</v>
      </c>
      <c r="L100">
        <v>4369.1400000000003</v>
      </c>
      <c r="W100" s="186"/>
      <c r="Y100" s="76" t="s">
        <v>120</v>
      </c>
      <c r="Z100" s="76">
        <v>98626</v>
      </c>
      <c r="AA100" s="32">
        <v>546.25</v>
      </c>
      <c r="AB100">
        <v>5</v>
      </c>
      <c r="AC100" s="32">
        <v>902.01</v>
      </c>
      <c r="AD100">
        <v>6</v>
      </c>
      <c r="AE100" s="32">
        <v>1291.8899999999999</v>
      </c>
      <c r="AF100">
        <v>13</v>
      </c>
      <c r="AG100" s="32">
        <f t="shared" si="15"/>
        <v>2740.1499999999996</v>
      </c>
      <c r="AH100" s="30" t="s">
        <v>120</v>
      </c>
      <c r="AI100">
        <v>98528</v>
      </c>
      <c r="AJ100" s="32">
        <v>695.41</v>
      </c>
      <c r="AK100" s="76">
        <v>5</v>
      </c>
      <c r="AL100" s="32">
        <v>306.47000000000003</v>
      </c>
      <c r="AM100" s="76">
        <v>5</v>
      </c>
      <c r="AN100" s="32">
        <v>0</v>
      </c>
      <c r="AO100" s="76">
        <v>0</v>
      </c>
      <c r="AP100" s="43">
        <f t="shared" si="16"/>
        <v>1001.88</v>
      </c>
      <c r="AQ100" s="30" t="s">
        <v>120</v>
      </c>
      <c r="AR100" s="76">
        <v>98626</v>
      </c>
      <c r="AS100" s="191">
        <v>3727.41</v>
      </c>
      <c r="AT100" s="188">
        <v>38</v>
      </c>
      <c r="AU100" s="191">
        <v>1870.13</v>
      </c>
      <c r="AV100" s="188">
        <v>15</v>
      </c>
      <c r="AW100" s="32">
        <v>2383.61</v>
      </c>
      <c r="AX100" s="76">
        <v>15</v>
      </c>
      <c r="AY100" s="32">
        <f t="shared" si="17"/>
        <v>7981.15</v>
      </c>
      <c r="AZ100" s="30" t="s">
        <v>120</v>
      </c>
      <c r="BA100" s="76">
        <v>98625</v>
      </c>
      <c r="BB100" s="192">
        <v>1349.42</v>
      </c>
      <c r="BC100" s="76">
        <v>11</v>
      </c>
      <c r="BD100" s="32">
        <v>814.32</v>
      </c>
      <c r="BE100" s="76">
        <v>5</v>
      </c>
      <c r="BF100" s="32">
        <v>224.51</v>
      </c>
      <c r="BG100" s="76">
        <v>3</v>
      </c>
      <c r="BH100" s="32">
        <f t="shared" si="18"/>
        <v>2388.25</v>
      </c>
      <c r="BI100" s="207" t="s">
        <v>120</v>
      </c>
      <c r="BJ100" s="208">
        <v>98370</v>
      </c>
      <c r="BK100" s="32">
        <v>5148.6000000000004</v>
      </c>
      <c r="BL100" s="208">
        <v>58</v>
      </c>
      <c r="BM100" s="32">
        <v>3629</v>
      </c>
      <c r="BN100" s="208">
        <v>19</v>
      </c>
      <c r="BO100" s="32">
        <f t="shared" si="19"/>
        <v>8777.6</v>
      </c>
      <c r="BP100" s="76">
        <f t="shared" si="19"/>
        <v>77</v>
      </c>
      <c r="BQ100" s="32">
        <f t="shared" si="20"/>
        <v>17555.2</v>
      </c>
      <c r="BR100" s="207" t="s">
        <v>120</v>
      </c>
      <c r="BS100" s="208">
        <v>98625</v>
      </c>
      <c r="BT100" s="32">
        <v>0</v>
      </c>
      <c r="BU100" s="208">
        <v>0</v>
      </c>
      <c r="BV100" s="32">
        <v>522.37</v>
      </c>
      <c r="BW100" s="208">
        <v>5</v>
      </c>
      <c r="BX100" s="32">
        <v>677.11</v>
      </c>
      <c r="BY100" s="208">
        <v>6</v>
      </c>
      <c r="BZ100" s="32">
        <f t="shared" si="21"/>
        <v>1199.48</v>
      </c>
      <c r="CA100" s="207" t="s">
        <v>120</v>
      </c>
      <c r="CB100" s="208">
        <v>98557</v>
      </c>
      <c r="CC100" s="32">
        <v>147.26</v>
      </c>
      <c r="CD100" s="208">
        <v>3</v>
      </c>
      <c r="CE100" s="32">
        <v>173.45</v>
      </c>
      <c r="CF100" s="208">
        <v>2</v>
      </c>
      <c r="CG100" s="32">
        <v>1248.22</v>
      </c>
      <c r="CH100" s="208">
        <v>6</v>
      </c>
      <c r="CI100" s="32">
        <f t="shared" si="22"/>
        <v>1568.93</v>
      </c>
    </row>
    <row r="101" spans="1:87" x14ac:dyDescent="0.25">
      <c r="A101" t="s">
        <v>86</v>
      </c>
      <c r="B101" s="76" t="s">
        <v>119</v>
      </c>
      <c r="C101">
        <v>1</v>
      </c>
      <c r="E101">
        <v>809.52</v>
      </c>
      <c r="F101">
        <v>1204.46</v>
      </c>
      <c r="G101">
        <v>0</v>
      </c>
      <c r="H101">
        <v>2013.98</v>
      </c>
      <c r="W101" s="186"/>
      <c r="Y101" s="76" t="s">
        <v>120</v>
      </c>
      <c r="Z101" s="76">
        <v>98632</v>
      </c>
      <c r="AA101" s="32">
        <v>3995.25</v>
      </c>
      <c r="AB101">
        <v>32</v>
      </c>
      <c r="AC101" s="32">
        <v>2684.97</v>
      </c>
      <c r="AD101">
        <v>19</v>
      </c>
      <c r="AE101" s="32">
        <v>7425.42</v>
      </c>
      <c r="AF101">
        <v>26</v>
      </c>
      <c r="AG101" s="32">
        <f t="shared" si="15"/>
        <v>14105.64</v>
      </c>
      <c r="AH101" s="30" t="s">
        <v>120</v>
      </c>
      <c r="AI101">
        <v>98541</v>
      </c>
      <c r="AJ101" s="32">
        <v>2709</v>
      </c>
      <c r="AK101" s="76">
        <v>16</v>
      </c>
      <c r="AL101" s="32">
        <v>1419.37</v>
      </c>
      <c r="AM101" s="76">
        <v>6</v>
      </c>
      <c r="AN101" s="32">
        <v>2861.08</v>
      </c>
      <c r="AO101" s="76">
        <v>9</v>
      </c>
      <c r="AP101" s="43">
        <f t="shared" si="16"/>
        <v>6989.45</v>
      </c>
      <c r="AQ101" s="30" t="s">
        <v>120</v>
      </c>
      <c r="AR101" s="76">
        <v>98632</v>
      </c>
      <c r="AS101" s="191">
        <v>4501.6499999999996</v>
      </c>
      <c r="AT101" s="188">
        <v>46</v>
      </c>
      <c r="AU101" s="191">
        <v>3302.71</v>
      </c>
      <c r="AV101" s="188">
        <v>19</v>
      </c>
      <c r="AW101" s="32">
        <v>6191.14</v>
      </c>
      <c r="AX101" s="76">
        <v>38</v>
      </c>
      <c r="AY101" s="32">
        <f t="shared" si="17"/>
        <v>13995.5</v>
      </c>
      <c r="AZ101" s="30" t="s">
        <v>120</v>
      </c>
      <c r="BA101" s="76">
        <v>98626</v>
      </c>
      <c r="BB101" s="192">
        <v>2114.35</v>
      </c>
      <c r="BC101" s="76">
        <v>34</v>
      </c>
      <c r="BD101" s="32">
        <v>1450.74</v>
      </c>
      <c r="BE101" s="76">
        <v>15</v>
      </c>
      <c r="BF101" s="32">
        <v>3025.9300000000003</v>
      </c>
      <c r="BG101" s="76">
        <v>17</v>
      </c>
      <c r="BH101" s="32">
        <f t="shared" si="18"/>
        <v>6591.02</v>
      </c>
      <c r="BI101" s="207" t="s">
        <v>120</v>
      </c>
      <c r="BJ101" s="208">
        <v>98383</v>
      </c>
      <c r="BK101" s="32">
        <v>10216.24</v>
      </c>
      <c r="BL101" s="208">
        <v>145</v>
      </c>
      <c r="BM101" s="32">
        <v>5521.2</v>
      </c>
      <c r="BN101" s="208">
        <v>28</v>
      </c>
      <c r="BO101" s="32">
        <f t="shared" si="19"/>
        <v>15737.439999999999</v>
      </c>
      <c r="BP101" s="76">
        <f t="shared" si="19"/>
        <v>173</v>
      </c>
      <c r="BQ101" s="32">
        <f t="shared" si="20"/>
        <v>31474.879999999997</v>
      </c>
      <c r="BR101" s="207" t="s">
        <v>120</v>
      </c>
      <c r="BS101" s="208">
        <v>98626</v>
      </c>
      <c r="BT101" s="32">
        <v>5.32</v>
      </c>
      <c r="BU101" s="208">
        <v>0</v>
      </c>
      <c r="BV101" s="32">
        <v>965.22</v>
      </c>
      <c r="BW101" s="208">
        <v>23</v>
      </c>
      <c r="BX101" s="32">
        <v>3626.09</v>
      </c>
      <c r="BY101" s="208">
        <v>21</v>
      </c>
      <c r="BZ101" s="32">
        <f t="shared" si="21"/>
        <v>4596.63</v>
      </c>
      <c r="CA101" s="207" t="s">
        <v>120</v>
      </c>
      <c r="CB101" s="208">
        <v>98563</v>
      </c>
      <c r="CC101" s="32">
        <v>1050.48</v>
      </c>
      <c r="CD101" s="208">
        <v>20</v>
      </c>
      <c r="CE101" s="32">
        <v>1140.75</v>
      </c>
      <c r="CF101" s="208">
        <v>11</v>
      </c>
      <c r="CG101" s="32">
        <v>3852.1000000000004</v>
      </c>
      <c r="CH101" s="208">
        <v>16</v>
      </c>
      <c r="CI101" s="32">
        <f t="shared" si="22"/>
        <v>6043.33</v>
      </c>
    </row>
    <row r="102" spans="1:87" x14ac:dyDescent="0.25">
      <c r="A102" t="s">
        <v>164</v>
      </c>
      <c r="B102" s="76" t="s">
        <v>119</v>
      </c>
      <c r="C102">
        <v>2</v>
      </c>
      <c r="D102" s="183">
        <v>2</v>
      </c>
      <c r="E102">
        <v>4442.84</v>
      </c>
      <c r="F102">
        <v>1615.21</v>
      </c>
      <c r="G102">
        <v>0</v>
      </c>
      <c r="H102">
        <v>6058.05</v>
      </c>
      <c r="I102">
        <v>5370.3</v>
      </c>
      <c r="J102">
        <v>1615.21</v>
      </c>
      <c r="K102">
        <v>0</v>
      </c>
      <c r="L102">
        <v>6985.51</v>
      </c>
      <c r="W102" s="186"/>
      <c r="Y102" s="76" t="s">
        <v>120</v>
      </c>
      <c r="Z102" s="76">
        <v>98674</v>
      </c>
      <c r="AA102" s="32">
        <v>125</v>
      </c>
      <c r="AB102">
        <v>0</v>
      </c>
      <c r="AC102" s="32">
        <v>1632.87</v>
      </c>
      <c r="AD102">
        <v>11</v>
      </c>
      <c r="AE102" s="32">
        <v>746.13</v>
      </c>
      <c r="AF102">
        <v>11</v>
      </c>
      <c r="AG102" s="32">
        <f t="shared" si="15"/>
        <v>2504</v>
      </c>
      <c r="AH102" s="30" t="s">
        <v>120</v>
      </c>
      <c r="AI102">
        <v>98550</v>
      </c>
      <c r="AJ102" s="32">
        <v>11649.07</v>
      </c>
      <c r="AK102" s="76">
        <v>69</v>
      </c>
      <c r="AL102" s="32">
        <v>4289.1899999999996</v>
      </c>
      <c r="AM102" s="76">
        <v>13</v>
      </c>
      <c r="AN102" s="32">
        <v>13424.88</v>
      </c>
      <c r="AO102" s="76">
        <v>52</v>
      </c>
      <c r="AP102" s="43">
        <f t="shared" si="16"/>
        <v>29363.14</v>
      </c>
      <c r="AQ102" s="30" t="s">
        <v>120</v>
      </c>
      <c r="AR102" s="76">
        <v>98674</v>
      </c>
      <c r="AS102" s="191">
        <v>7033.14</v>
      </c>
      <c r="AT102" s="188">
        <v>70</v>
      </c>
      <c r="AU102" s="191">
        <v>2047.82</v>
      </c>
      <c r="AV102" s="188">
        <v>20</v>
      </c>
      <c r="AW102" s="32">
        <v>2716.33</v>
      </c>
      <c r="AX102" s="76">
        <v>19</v>
      </c>
      <c r="AY102" s="32">
        <f t="shared" si="17"/>
        <v>11797.29</v>
      </c>
      <c r="AZ102" s="30" t="s">
        <v>120</v>
      </c>
      <c r="BA102" s="76">
        <v>98632</v>
      </c>
      <c r="BB102" s="192">
        <v>6389.69</v>
      </c>
      <c r="BC102" s="76">
        <v>47</v>
      </c>
      <c r="BD102" s="32">
        <v>2305.14</v>
      </c>
      <c r="BE102" s="76">
        <v>20</v>
      </c>
      <c r="BF102" s="32">
        <v>7581.16</v>
      </c>
      <c r="BG102" s="76">
        <v>41</v>
      </c>
      <c r="BH102" s="32">
        <f t="shared" si="18"/>
        <v>16275.99</v>
      </c>
      <c r="BI102" s="207" t="s">
        <v>120</v>
      </c>
      <c r="BJ102" s="208">
        <v>98520</v>
      </c>
      <c r="BK102" s="32">
        <v>9173.89</v>
      </c>
      <c r="BL102" s="208">
        <v>65</v>
      </c>
      <c r="BM102" s="32">
        <v>7732.62</v>
      </c>
      <c r="BN102" s="208">
        <v>38</v>
      </c>
      <c r="BO102" s="32">
        <f t="shared" si="19"/>
        <v>16906.509999999998</v>
      </c>
      <c r="BP102" s="76">
        <f t="shared" si="19"/>
        <v>103</v>
      </c>
      <c r="BQ102" s="32">
        <f t="shared" si="20"/>
        <v>33813.019999999997</v>
      </c>
      <c r="BR102" s="207" t="s">
        <v>120</v>
      </c>
      <c r="BS102" s="208">
        <v>98632</v>
      </c>
      <c r="BT102" s="32">
        <v>1748.9</v>
      </c>
      <c r="BU102" s="208">
        <v>34</v>
      </c>
      <c r="BV102" s="32">
        <v>1881.77</v>
      </c>
      <c r="BW102" s="208">
        <v>28</v>
      </c>
      <c r="BX102" s="32">
        <v>11435.150000000001</v>
      </c>
      <c r="BY102" s="208">
        <v>46</v>
      </c>
      <c r="BZ102" s="32">
        <f t="shared" si="21"/>
        <v>15065.820000000002</v>
      </c>
      <c r="CA102" s="207" t="s">
        <v>120</v>
      </c>
      <c r="CB102" s="208">
        <v>98584</v>
      </c>
      <c r="CC102" s="32">
        <v>3412.84</v>
      </c>
      <c r="CD102" s="208">
        <v>59</v>
      </c>
      <c r="CE102" s="32">
        <v>998.5</v>
      </c>
      <c r="CF102" s="208">
        <v>4</v>
      </c>
      <c r="CG102" s="32">
        <v>22059.71</v>
      </c>
      <c r="CH102" s="208">
        <v>107</v>
      </c>
      <c r="CI102" s="32">
        <f t="shared" si="22"/>
        <v>26471.05</v>
      </c>
    </row>
    <row r="103" spans="1:87" x14ac:dyDescent="0.25">
      <c r="A103" t="s">
        <v>43</v>
      </c>
      <c r="B103" s="76" t="s">
        <v>120</v>
      </c>
      <c r="C103">
        <v>4</v>
      </c>
      <c r="D103" s="183">
        <v>5</v>
      </c>
      <c r="E103">
        <v>478.66</v>
      </c>
      <c r="F103">
        <v>122.14</v>
      </c>
      <c r="G103">
        <v>0</v>
      </c>
      <c r="H103">
        <v>600.79999999999995</v>
      </c>
      <c r="I103">
        <v>888.64</v>
      </c>
      <c r="J103">
        <v>342.55</v>
      </c>
      <c r="K103">
        <v>0</v>
      </c>
      <c r="L103">
        <v>1231.19</v>
      </c>
      <c r="W103" s="186"/>
      <c r="Y103" s="76" t="s">
        <v>120</v>
      </c>
      <c r="Z103" s="76">
        <v>98801</v>
      </c>
      <c r="AA103" s="32">
        <v>4385.03</v>
      </c>
      <c r="AB103">
        <v>43</v>
      </c>
      <c r="AC103" s="32">
        <v>1505.48</v>
      </c>
      <c r="AD103">
        <v>10</v>
      </c>
      <c r="AE103" s="32">
        <v>1236.01</v>
      </c>
      <c r="AF103">
        <v>20</v>
      </c>
      <c r="AG103" s="32">
        <f t="shared" si="15"/>
        <v>7126.52</v>
      </c>
      <c r="AH103" s="30" t="s">
        <v>120</v>
      </c>
      <c r="AI103">
        <v>98557</v>
      </c>
      <c r="AJ103" s="32">
        <v>779.1</v>
      </c>
      <c r="AK103" s="76">
        <v>6</v>
      </c>
      <c r="AL103" s="32">
        <v>409.42</v>
      </c>
      <c r="AM103" s="76">
        <v>3</v>
      </c>
      <c r="AN103" s="32">
        <v>313.59000000000003</v>
      </c>
      <c r="AO103" s="76">
        <v>3</v>
      </c>
      <c r="AP103" s="43">
        <f t="shared" si="16"/>
        <v>1502.1100000000001</v>
      </c>
      <c r="AQ103" s="30" t="s">
        <v>120</v>
      </c>
      <c r="AR103" s="76">
        <v>98801</v>
      </c>
      <c r="AS103" s="191">
        <v>2607.52</v>
      </c>
      <c r="AT103" s="188">
        <v>36</v>
      </c>
      <c r="AU103" s="191">
        <v>1664.72</v>
      </c>
      <c r="AV103" s="188">
        <v>19</v>
      </c>
      <c r="AW103" s="32">
        <v>2535.5699999999997</v>
      </c>
      <c r="AX103" s="76">
        <v>29</v>
      </c>
      <c r="AY103" s="32">
        <f t="shared" si="17"/>
        <v>6807.8099999999995</v>
      </c>
      <c r="AZ103" s="30" t="s">
        <v>120</v>
      </c>
      <c r="BA103" s="76">
        <v>98674</v>
      </c>
      <c r="BB103" s="192">
        <v>4195.2</v>
      </c>
      <c r="BC103" s="76">
        <v>61</v>
      </c>
      <c r="BD103" s="32">
        <v>2023.93</v>
      </c>
      <c r="BE103" s="76">
        <v>14</v>
      </c>
      <c r="BF103" s="32">
        <v>3170.15</v>
      </c>
      <c r="BG103" s="76">
        <v>22</v>
      </c>
      <c r="BH103" s="32">
        <f t="shared" si="18"/>
        <v>9389.2800000000007</v>
      </c>
      <c r="BI103" s="207" t="s">
        <v>120</v>
      </c>
      <c r="BJ103" s="208">
        <v>98524</v>
      </c>
      <c r="BK103" s="32">
        <v>105.91</v>
      </c>
      <c r="BL103" s="208">
        <v>2</v>
      </c>
      <c r="BM103" s="32">
        <v>77.709999999999994</v>
      </c>
      <c r="BN103" s="208">
        <v>1</v>
      </c>
      <c r="BO103" s="32">
        <f t="shared" si="19"/>
        <v>183.62</v>
      </c>
      <c r="BP103" s="76">
        <f t="shared" si="19"/>
        <v>3</v>
      </c>
      <c r="BQ103" s="32">
        <f t="shared" si="20"/>
        <v>367.24</v>
      </c>
      <c r="BR103" s="207" t="s">
        <v>120</v>
      </c>
      <c r="BS103" s="208">
        <v>98674</v>
      </c>
      <c r="BT103" s="32">
        <v>19.399999999999999</v>
      </c>
      <c r="BU103" s="208">
        <v>2</v>
      </c>
      <c r="BV103" s="32">
        <v>1215.94</v>
      </c>
      <c r="BW103" s="208">
        <v>20</v>
      </c>
      <c r="BX103" s="32">
        <v>3164.8599999999997</v>
      </c>
      <c r="BY103" s="208">
        <v>22</v>
      </c>
      <c r="BZ103" s="32">
        <f t="shared" si="21"/>
        <v>4400.2</v>
      </c>
      <c r="CA103" s="207" t="s">
        <v>120</v>
      </c>
      <c r="CB103" s="208">
        <v>98611</v>
      </c>
      <c r="CC103" s="32">
        <v>142.65</v>
      </c>
      <c r="CD103" s="208">
        <v>6</v>
      </c>
      <c r="CE103" s="32">
        <v>0</v>
      </c>
      <c r="CF103" s="208">
        <v>0</v>
      </c>
      <c r="CG103" s="32">
        <v>42.97</v>
      </c>
      <c r="CH103" s="208">
        <v>4</v>
      </c>
      <c r="CI103" s="32">
        <f t="shared" si="22"/>
        <v>185.62</v>
      </c>
    </row>
    <row r="104" spans="1:87" x14ac:dyDescent="0.25">
      <c r="A104" t="s">
        <v>121</v>
      </c>
      <c r="B104" s="76" t="s">
        <v>120</v>
      </c>
      <c r="C104">
        <v>388</v>
      </c>
      <c r="D104" s="183">
        <v>469</v>
      </c>
      <c r="E104">
        <v>32368.44</v>
      </c>
      <c r="F104">
        <v>8147.55</v>
      </c>
      <c r="G104">
        <v>18562.059999999998</v>
      </c>
      <c r="H104">
        <v>59078.05</v>
      </c>
      <c r="I104">
        <v>59904.06</v>
      </c>
      <c r="J104">
        <v>10041.58</v>
      </c>
      <c r="K104">
        <v>18471.84</v>
      </c>
      <c r="L104">
        <v>88417.48</v>
      </c>
      <c r="W104" s="186"/>
      <c r="Y104" s="76" t="s">
        <v>120</v>
      </c>
      <c r="Z104" s="76">
        <v>98802</v>
      </c>
      <c r="AA104" s="32">
        <v>1470.34</v>
      </c>
      <c r="AB104">
        <v>9</v>
      </c>
      <c r="AC104" s="32">
        <v>564.14</v>
      </c>
      <c r="AD104">
        <v>2</v>
      </c>
      <c r="AE104" s="32">
        <v>1021.19</v>
      </c>
      <c r="AF104">
        <v>4</v>
      </c>
      <c r="AG104" s="32">
        <f t="shared" si="15"/>
        <v>3055.67</v>
      </c>
      <c r="AH104" s="30" t="s">
        <v>120</v>
      </c>
      <c r="AI104">
        <v>98563</v>
      </c>
      <c r="AJ104" s="32">
        <v>4079.79</v>
      </c>
      <c r="AK104" s="76">
        <v>26</v>
      </c>
      <c r="AL104" s="32">
        <v>1075.26</v>
      </c>
      <c r="AM104" s="76">
        <v>4</v>
      </c>
      <c r="AN104" s="32">
        <v>2449.9300000000003</v>
      </c>
      <c r="AO104" s="76">
        <v>8</v>
      </c>
      <c r="AP104" s="43">
        <f t="shared" si="16"/>
        <v>7604.9800000000005</v>
      </c>
      <c r="AQ104" s="30" t="s">
        <v>120</v>
      </c>
      <c r="AR104" s="76">
        <v>98802</v>
      </c>
      <c r="AS104" s="191">
        <v>552.23</v>
      </c>
      <c r="AT104" s="188">
        <v>5</v>
      </c>
      <c r="AU104" s="191">
        <v>681.34</v>
      </c>
      <c r="AV104" s="188">
        <v>6</v>
      </c>
      <c r="AW104" s="32">
        <v>1712.47</v>
      </c>
      <c r="AX104" s="76">
        <v>6</v>
      </c>
      <c r="AY104" s="32">
        <f t="shared" si="17"/>
        <v>2946.04</v>
      </c>
      <c r="AZ104" s="30" t="s">
        <v>120</v>
      </c>
      <c r="BA104" s="76">
        <v>98801</v>
      </c>
      <c r="BB104" s="192">
        <v>1805.41</v>
      </c>
      <c r="BC104" s="76">
        <v>35</v>
      </c>
      <c r="BD104" s="32">
        <v>1267.25</v>
      </c>
      <c r="BE104" s="76">
        <v>16</v>
      </c>
      <c r="BF104" s="32">
        <v>2571.36</v>
      </c>
      <c r="BG104" s="76">
        <v>30</v>
      </c>
      <c r="BH104" s="32">
        <f t="shared" si="18"/>
        <v>5644.02</v>
      </c>
      <c r="BI104" s="207" t="s">
        <v>120</v>
      </c>
      <c r="BJ104" s="208">
        <v>98528</v>
      </c>
      <c r="BK104" s="32">
        <v>337.53</v>
      </c>
      <c r="BL104" s="208">
        <v>7</v>
      </c>
      <c r="BM104" s="32">
        <v>153.69</v>
      </c>
      <c r="BN104" s="208">
        <v>1</v>
      </c>
      <c r="BO104" s="32">
        <f t="shared" si="19"/>
        <v>491.21999999999997</v>
      </c>
      <c r="BP104" s="76">
        <f t="shared" si="19"/>
        <v>8</v>
      </c>
      <c r="BQ104" s="32">
        <f t="shared" si="20"/>
        <v>982.43999999999994</v>
      </c>
      <c r="BR104" s="207" t="s">
        <v>120</v>
      </c>
      <c r="BS104" s="208">
        <v>98801</v>
      </c>
      <c r="BT104" s="32">
        <v>1056.5899999999999</v>
      </c>
      <c r="BU104" s="208">
        <v>36</v>
      </c>
      <c r="BV104" s="32">
        <v>687.47</v>
      </c>
      <c r="BW104" s="208">
        <v>22</v>
      </c>
      <c r="BX104" s="32">
        <v>2420.19</v>
      </c>
      <c r="BY104" s="208">
        <v>32</v>
      </c>
      <c r="BZ104" s="32">
        <f t="shared" si="21"/>
        <v>4164.25</v>
      </c>
      <c r="CA104" s="207" t="s">
        <v>120</v>
      </c>
      <c r="CB104" s="208">
        <v>98625</v>
      </c>
      <c r="CC104" s="32">
        <v>564.03</v>
      </c>
      <c r="CD104" s="208">
        <v>14</v>
      </c>
      <c r="CE104" s="32">
        <v>0</v>
      </c>
      <c r="CF104" s="208">
        <v>0</v>
      </c>
      <c r="CG104" s="32">
        <v>629.39</v>
      </c>
      <c r="CH104" s="208">
        <v>7</v>
      </c>
      <c r="CI104" s="32">
        <f t="shared" si="22"/>
        <v>1193.42</v>
      </c>
    </row>
    <row r="105" spans="1:87" x14ac:dyDescent="0.25">
      <c r="A105" t="s">
        <v>118</v>
      </c>
      <c r="B105" s="76" t="s">
        <v>120</v>
      </c>
      <c r="C105">
        <v>276</v>
      </c>
      <c r="D105" s="183">
        <v>384</v>
      </c>
      <c r="E105">
        <v>25099.3</v>
      </c>
      <c r="F105">
        <v>6304.26</v>
      </c>
      <c r="G105">
        <v>12122.61</v>
      </c>
      <c r="H105">
        <v>43526.17</v>
      </c>
      <c r="I105">
        <v>47753.52</v>
      </c>
      <c r="J105">
        <v>9895.2900000000009</v>
      </c>
      <c r="K105">
        <v>13974.310000000001</v>
      </c>
      <c r="L105">
        <v>71623.12</v>
      </c>
      <c r="W105" s="186"/>
      <c r="Y105" s="76" t="s">
        <v>120</v>
      </c>
      <c r="Z105" s="76">
        <v>98837</v>
      </c>
      <c r="AA105" s="32">
        <v>5486.21</v>
      </c>
      <c r="AB105">
        <v>34</v>
      </c>
      <c r="AC105" s="32">
        <v>2776.28</v>
      </c>
      <c r="AD105">
        <v>15</v>
      </c>
      <c r="AE105" s="32">
        <v>2713.1800000000003</v>
      </c>
      <c r="AF105">
        <v>21</v>
      </c>
      <c r="AG105" s="32">
        <f t="shared" si="15"/>
        <v>10975.67</v>
      </c>
      <c r="AH105" s="30" t="s">
        <v>120</v>
      </c>
      <c r="AI105">
        <v>98584</v>
      </c>
      <c r="AJ105" s="32">
        <v>11553.4</v>
      </c>
      <c r="AK105" s="76">
        <v>63</v>
      </c>
      <c r="AL105" s="32">
        <v>5823.25</v>
      </c>
      <c r="AM105" s="76">
        <v>34</v>
      </c>
      <c r="AN105" s="32">
        <v>9307.0300000000007</v>
      </c>
      <c r="AO105" s="76">
        <v>46</v>
      </c>
      <c r="AP105" s="43">
        <f t="shared" si="16"/>
        <v>26683.68</v>
      </c>
      <c r="AQ105" s="30" t="s">
        <v>120</v>
      </c>
      <c r="AR105" s="76">
        <v>98837</v>
      </c>
      <c r="AS105" s="191">
        <v>3338.27</v>
      </c>
      <c r="AT105" s="188">
        <v>30</v>
      </c>
      <c r="AU105" s="191">
        <v>3962.83</v>
      </c>
      <c r="AV105" s="188">
        <v>13</v>
      </c>
      <c r="AW105" s="32">
        <v>7439.42</v>
      </c>
      <c r="AX105" s="76">
        <v>34</v>
      </c>
      <c r="AY105" s="32">
        <f t="shared" si="17"/>
        <v>14740.52</v>
      </c>
      <c r="AZ105" s="30" t="s">
        <v>120</v>
      </c>
      <c r="BA105" s="76">
        <v>98802</v>
      </c>
      <c r="BB105" s="192">
        <v>776.57</v>
      </c>
      <c r="BC105" s="76">
        <v>8</v>
      </c>
      <c r="BD105" s="32">
        <v>357.88</v>
      </c>
      <c r="BE105" s="76">
        <v>2</v>
      </c>
      <c r="BF105" s="32">
        <v>2070.52</v>
      </c>
      <c r="BG105" s="76">
        <v>7</v>
      </c>
      <c r="BH105" s="32">
        <f t="shared" si="18"/>
        <v>3204.9700000000003</v>
      </c>
      <c r="BI105" s="207" t="s">
        <v>120</v>
      </c>
      <c r="BJ105" s="208">
        <v>98541</v>
      </c>
      <c r="BK105" s="32">
        <v>1409.65</v>
      </c>
      <c r="BL105" s="208">
        <v>11</v>
      </c>
      <c r="BM105" s="32">
        <v>1081.52</v>
      </c>
      <c r="BN105" s="208">
        <v>7</v>
      </c>
      <c r="BO105" s="32">
        <f t="shared" si="19"/>
        <v>2491.17</v>
      </c>
      <c r="BP105" s="76">
        <f t="shared" si="19"/>
        <v>18</v>
      </c>
      <c r="BQ105" s="32">
        <f t="shared" si="20"/>
        <v>4982.34</v>
      </c>
      <c r="BR105" s="207" t="s">
        <v>120</v>
      </c>
      <c r="BS105" s="208">
        <v>98802</v>
      </c>
      <c r="BT105" s="32">
        <v>315.88</v>
      </c>
      <c r="BU105" s="208">
        <v>7</v>
      </c>
      <c r="BV105" s="32">
        <v>214.03</v>
      </c>
      <c r="BW105" s="208">
        <v>3</v>
      </c>
      <c r="BX105" s="32">
        <v>1276.79</v>
      </c>
      <c r="BY105" s="208">
        <v>10</v>
      </c>
      <c r="BZ105" s="32">
        <f t="shared" si="21"/>
        <v>1806.6999999999998</v>
      </c>
      <c r="CA105" s="207" t="s">
        <v>120</v>
      </c>
      <c r="CB105" s="208">
        <v>98626</v>
      </c>
      <c r="CC105" s="32">
        <v>1163.22</v>
      </c>
      <c r="CD105" s="208">
        <v>31</v>
      </c>
      <c r="CE105" s="32">
        <v>0</v>
      </c>
      <c r="CF105" s="208">
        <v>0</v>
      </c>
      <c r="CG105" s="32">
        <v>3437.39</v>
      </c>
      <c r="CH105" s="208">
        <v>26</v>
      </c>
      <c r="CI105" s="32">
        <f t="shared" si="22"/>
        <v>4600.6099999999997</v>
      </c>
    </row>
    <row r="106" spans="1:87" x14ac:dyDescent="0.25">
      <c r="A106" t="s">
        <v>114</v>
      </c>
      <c r="B106" s="76" t="s">
        <v>120</v>
      </c>
      <c r="C106">
        <v>573</v>
      </c>
      <c r="D106" s="183">
        <v>648</v>
      </c>
      <c r="E106">
        <v>47956.85</v>
      </c>
      <c r="F106">
        <v>13876.72</v>
      </c>
      <c r="G106">
        <v>26056.69</v>
      </c>
      <c r="H106">
        <v>87890.26</v>
      </c>
      <c r="I106">
        <v>75499.490000000005</v>
      </c>
      <c r="J106">
        <v>22418.94</v>
      </c>
      <c r="K106">
        <v>27994.7</v>
      </c>
      <c r="L106">
        <v>125913.13</v>
      </c>
      <c r="W106" s="186"/>
      <c r="Y106" s="76" t="s">
        <v>120</v>
      </c>
      <c r="Z106" s="76">
        <v>98848</v>
      </c>
      <c r="AA106" s="32">
        <v>135.04</v>
      </c>
      <c r="AB106">
        <v>1</v>
      </c>
      <c r="AC106" s="32">
        <v>104.95</v>
      </c>
      <c r="AD106">
        <v>2</v>
      </c>
      <c r="AE106" s="32">
        <v>31.2</v>
      </c>
      <c r="AF106">
        <v>1</v>
      </c>
      <c r="AG106" s="32">
        <f t="shared" si="15"/>
        <v>271.19</v>
      </c>
      <c r="AH106" s="30" t="s">
        <v>120</v>
      </c>
      <c r="AI106">
        <v>98611</v>
      </c>
      <c r="AJ106" s="32">
        <v>960.59</v>
      </c>
      <c r="AK106" s="76">
        <v>13</v>
      </c>
      <c r="AL106" s="32">
        <v>104.44</v>
      </c>
      <c r="AM106" s="76">
        <v>0</v>
      </c>
      <c r="AN106" s="32">
        <v>268.26</v>
      </c>
      <c r="AO106" s="76">
        <v>4</v>
      </c>
      <c r="AP106" s="43">
        <f t="shared" si="16"/>
        <v>1333.29</v>
      </c>
      <c r="AQ106" s="30" t="s">
        <v>120</v>
      </c>
      <c r="AR106" s="76">
        <v>98848</v>
      </c>
      <c r="AS106" s="191">
        <v>190.27</v>
      </c>
      <c r="AT106" s="188">
        <v>3</v>
      </c>
      <c r="AU106" s="191">
        <v>5.2</v>
      </c>
      <c r="AV106" s="188">
        <v>0</v>
      </c>
      <c r="AW106" s="32">
        <v>41.6</v>
      </c>
      <c r="AX106" s="76">
        <v>1</v>
      </c>
      <c r="AY106" s="32">
        <f t="shared" si="17"/>
        <v>237.07</v>
      </c>
      <c r="AZ106" s="30" t="s">
        <v>120</v>
      </c>
      <c r="BA106" s="76">
        <v>98837</v>
      </c>
      <c r="BB106" s="192">
        <v>3353.21</v>
      </c>
      <c r="BC106" s="76">
        <v>30</v>
      </c>
      <c r="BD106" s="32">
        <v>2234.25</v>
      </c>
      <c r="BE106" s="76">
        <v>17</v>
      </c>
      <c r="BF106" s="32">
        <v>9525.7000000000007</v>
      </c>
      <c r="BG106" s="76">
        <v>35</v>
      </c>
      <c r="BH106" s="32">
        <f t="shared" si="18"/>
        <v>15113.16</v>
      </c>
      <c r="BI106" s="207" t="s">
        <v>120</v>
      </c>
      <c r="BJ106" s="208">
        <v>98550</v>
      </c>
      <c r="BK106" s="32">
        <v>7154.75</v>
      </c>
      <c r="BL106" s="208">
        <v>61</v>
      </c>
      <c r="BM106" s="32">
        <v>5384.55</v>
      </c>
      <c r="BN106" s="208">
        <v>31</v>
      </c>
      <c r="BO106" s="32">
        <f t="shared" si="19"/>
        <v>12539.3</v>
      </c>
      <c r="BP106" s="76">
        <f t="shared" si="19"/>
        <v>92</v>
      </c>
      <c r="BQ106" s="32">
        <f t="shared" si="20"/>
        <v>25078.6</v>
      </c>
      <c r="BR106" s="207" t="s">
        <v>120</v>
      </c>
      <c r="BS106" s="208">
        <v>98837</v>
      </c>
      <c r="BT106" s="32">
        <v>1116.04</v>
      </c>
      <c r="BU106" s="208">
        <v>32</v>
      </c>
      <c r="BV106" s="32">
        <v>1275.57</v>
      </c>
      <c r="BW106" s="208">
        <v>16</v>
      </c>
      <c r="BX106" s="32">
        <v>10615.169999999998</v>
      </c>
      <c r="BY106" s="208">
        <v>44</v>
      </c>
      <c r="BZ106" s="32">
        <f t="shared" si="21"/>
        <v>13006.779999999999</v>
      </c>
      <c r="CA106" s="207" t="s">
        <v>120</v>
      </c>
      <c r="CB106" s="208">
        <v>98632</v>
      </c>
      <c r="CC106" s="32">
        <v>1902.85</v>
      </c>
      <c r="CD106" s="208">
        <v>54</v>
      </c>
      <c r="CE106" s="32">
        <v>987.97</v>
      </c>
      <c r="CF106" s="208">
        <v>15</v>
      </c>
      <c r="CG106" s="32">
        <v>9217.27</v>
      </c>
      <c r="CH106" s="208">
        <v>54</v>
      </c>
      <c r="CI106" s="32">
        <f t="shared" si="22"/>
        <v>12108.09</v>
      </c>
    </row>
    <row r="107" spans="1:87" x14ac:dyDescent="0.25">
      <c r="A107" t="s">
        <v>122</v>
      </c>
      <c r="B107" s="76" t="s">
        <v>120</v>
      </c>
      <c r="C107">
        <v>425</v>
      </c>
      <c r="D107" s="183">
        <v>530</v>
      </c>
      <c r="E107">
        <v>35271.370000000003</v>
      </c>
      <c r="F107">
        <v>8714.9</v>
      </c>
      <c r="G107">
        <v>16131.25</v>
      </c>
      <c r="H107">
        <v>60117.52</v>
      </c>
      <c r="I107">
        <v>61042.36</v>
      </c>
      <c r="J107">
        <v>15621.23</v>
      </c>
      <c r="K107">
        <v>16114.84</v>
      </c>
      <c r="L107">
        <v>92778.43</v>
      </c>
      <c r="W107" s="186"/>
      <c r="Y107" s="76" t="s">
        <v>120</v>
      </c>
      <c r="Z107" s="76">
        <v>98901</v>
      </c>
      <c r="AA107" s="32">
        <v>25341.07</v>
      </c>
      <c r="AB107">
        <v>126</v>
      </c>
      <c r="AC107" s="32">
        <v>16802.14</v>
      </c>
      <c r="AD107">
        <v>61</v>
      </c>
      <c r="AE107" s="32">
        <v>20852</v>
      </c>
      <c r="AF107">
        <v>107</v>
      </c>
      <c r="AG107" s="32">
        <f t="shared" si="15"/>
        <v>62995.21</v>
      </c>
      <c r="AH107" s="30" t="s">
        <v>120</v>
      </c>
      <c r="AI107">
        <v>98625</v>
      </c>
      <c r="AJ107" s="32">
        <v>2124.1799999999998</v>
      </c>
      <c r="AK107" s="76">
        <v>15</v>
      </c>
      <c r="AL107" s="32">
        <v>0</v>
      </c>
      <c r="AM107" s="76">
        <v>0</v>
      </c>
      <c r="AN107" s="32">
        <v>468.56000000000006</v>
      </c>
      <c r="AO107" s="76">
        <v>3</v>
      </c>
      <c r="AP107" s="43">
        <f t="shared" si="16"/>
        <v>2592.7399999999998</v>
      </c>
      <c r="AQ107" s="30" t="s">
        <v>120</v>
      </c>
      <c r="AR107" s="76">
        <v>98901</v>
      </c>
      <c r="AS107" s="191">
        <v>19250.88</v>
      </c>
      <c r="AT107" s="188">
        <v>132</v>
      </c>
      <c r="AU107" s="191">
        <v>18535.54</v>
      </c>
      <c r="AV107" s="188">
        <v>79</v>
      </c>
      <c r="AW107" s="32">
        <v>42722.42</v>
      </c>
      <c r="AX107" s="76">
        <v>146</v>
      </c>
      <c r="AY107" s="32">
        <f t="shared" si="17"/>
        <v>80508.84</v>
      </c>
      <c r="AZ107" s="30" t="s">
        <v>120</v>
      </c>
      <c r="BA107" s="76">
        <v>98848</v>
      </c>
      <c r="BB107" s="192">
        <v>224.75</v>
      </c>
      <c r="BC107" s="76">
        <v>3</v>
      </c>
      <c r="BD107" s="32">
        <v>128.27000000000001</v>
      </c>
      <c r="BE107" s="76">
        <v>2</v>
      </c>
      <c r="BF107" s="32">
        <v>46.800000000000004</v>
      </c>
      <c r="BG107" s="76">
        <v>1</v>
      </c>
      <c r="BH107" s="32">
        <f t="shared" si="18"/>
        <v>399.82</v>
      </c>
      <c r="BI107" s="207" t="s">
        <v>120</v>
      </c>
      <c r="BJ107" s="208">
        <v>98557</v>
      </c>
      <c r="BK107" s="32">
        <v>745.81</v>
      </c>
      <c r="BL107" s="208">
        <v>7</v>
      </c>
      <c r="BM107" s="32">
        <v>437.96</v>
      </c>
      <c r="BN107" s="208">
        <v>3</v>
      </c>
      <c r="BO107" s="32">
        <f t="shared" si="19"/>
        <v>1183.77</v>
      </c>
      <c r="BP107" s="76">
        <f t="shared" si="19"/>
        <v>10</v>
      </c>
      <c r="BQ107" s="32">
        <f t="shared" si="20"/>
        <v>2367.54</v>
      </c>
      <c r="BR107" s="207" t="s">
        <v>120</v>
      </c>
      <c r="BS107" s="208">
        <v>98848</v>
      </c>
      <c r="BT107" s="32">
        <v>56.5</v>
      </c>
      <c r="BU107" s="208">
        <v>2</v>
      </c>
      <c r="BV107" s="32">
        <v>33.49</v>
      </c>
      <c r="BW107" s="208">
        <v>0</v>
      </c>
      <c r="BX107" s="32">
        <v>129.61000000000001</v>
      </c>
      <c r="BY107" s="208">
        <v>3</v>
      </c>
      <c r="BZ107" s="32">
        <f t="shared" si="21"/>
        <v>219.60000000000002</v>
      </c>
      <c r="CA107" s="207" t="s">
        <v>120</v>
      </c>
      <c r="CB107" s="208">
        <v>98674</v>
      </c>
      <c r="CC107" s="32">
        <v>3202.66</v>
      </c>
      <c r="CD107" s="208">
        <v>79</v>
      </c>
      <c r="CE107" s="32">
        <v>0</v>
      </c>
      <c r="CF107" s="208">
        <v>0</v>
      </c>
      <c r="CG107" s="32">
        <v>3031.45</v>
      </c>
      <c r="CH107" s="208">
        <v>20</v>
      </c>
      <c r="CI107" s="32">
        <f t="shared" si="22"/>
        <v>6234.11</v>
      </c>
    </row>
    <row r="108" spans="1:87" x14ac:dyDescent="0.25">
      <c r="A108" t="s">
        <v>123</v>
      </c>
      <c r="B108" s="76" t="s">
        <v>120</v>
      </c>
      <c r="C108">
        <v>289</v>
      </c>
      <c r="D108" s="183">
        <v>339</v>
      </c>
      <c r="E108">
        <v>26969.32</v>
      </c>
      <c r="F108">
        <v>6552.79</v>
      </c>
      <c r="G108">
        <v>16031.77</v>
      </c>
      <c r="H108">
        <v>49553.88</v>
      </c>
      <c r="I108">
        <v>40982.57</v>
      </c>
      <c r="J108">
        <v>12693.61</v>
      </c>
      <c r="K108">
        <v>18195.46</v>
      </c>
      <c r="L108">
        <v>71871.64</v>
      </c>
      <c r="W108" s="186"/>
      <c r="Y108" s="76" t="s">
        <v>120</v>
      </c>
      <c r="Z108" s="76">
        <v>98902</v>
      </c>
      <c r="AA108" s="32">
        <v>61970.17</v>
      </c>
      <c r="AB108">
        <v>334</v>
      </c>
      <c r="AC108" s="32">
        <v>66181.45</v>
      </c>
      <c r="AD108">
        <v>261</v>
      </c>
      <c r="AE108" s="32">
        <v>61104.05</v>
      </c>
      <c r="AF108">
        <v>285</v>
      </c>
      <c r="AG108" s="32">
        <f t="shared" si="15"/>
        <v>189255.66999999998</v>
      </c>
      <c r="AH108" s="30" t="s">
        <v>120</v>
      </c>
      <c r="AI108">
        <v>98626</v>
      </c>
      <c r="AJ108" s="32">
        <v>6520.76</v>
      </c>
      <c r="AK108" s="76">
        <v>55</v>
      </c>
      <c r="AL108" s="32">
        <v>337.31</v>
      </c>
      <c r="AM108" s="76">
        <v>3</v>
      </c>
      <c r="AN108" s="32">
        <v>1794.46</v>
      </c>
      <c r="AO108" s="76">
        <v>13</v>
      </c>
      <c r="AP108" s="43">
        <f t="shared" si="16"/>
        <v>8652.5300000000007</v>
      </c>
      <c r="AQ108" s="30" t="s">
        <v>120</v>
      </c>
      <c r="AR108" s="76">
        <v>98902</v>
      </c>
      <c r="AS108" s="191">
        <v>82499.78</v>
      </c>
      <c r="AT108" s="188">
        <v>628</v>
      </c>
      <c r="AU108" s="191">
        <v>58192.68</v>
      </c>
      <c r="AV108" s="188">
        <v>278</v>
      </c>
      <c r="AW108" s="32">
        <v>138496.51</v>
      </c>
      <c r="AX108" s="76">
        <v>510</v>
      </c>
      <c r="AY108" s="32">
        <f t="shared" si="17"/>
        <v>279188.96999999997</v>
      </c>
      <c r="AZ108" s="30" t="s">
        <v>120</v>
      </c>
      <c r="BA108" s="76">
        <v>98901</v>
      </c>
      <c r="BB108" s="192">
        <v>15027.47</v>
      </c>
      <c r="BC108" s="76">
        <v>107</v>
      </c>
      <c r="BD108" s="32">
        <v>13273.85</v>
      </c>
      <c r="BE108" s="76">
        <v>64</v>
      </c>
      <c r="BF108" s="32">
        <v>51960.039999999994</v>
      </c>
      <c r="BG108" s="76">
        <v>175</v>
      </c>
      <c r="BH108" s="32">
        <f t="shared" si="18"/>
        <v>80261.359999999986</v>
      </c>
      <c r="BI108" s="207" t="s">
        <v>120</v>
      </c>
      <c r="BJ108" s="208">
        <v>98563</v>
      </c>
      <c r="BK108" s="32">
        <v>2002.88</v>
      </c>
      <c r="BL108" s="208">
        <v>16</v>
      </c>
      <c r="BM108" s="32">
        <v>1739.75</v>
      </c>
      <c r="BN108" s="208">
        <v>8</v>
      </c>
      <c r="BO108" s="32">
        <f t="shared" si="19"/>
        <v>3742.63</v>
      </c>
      <c r="BP108" s="76">
        <f t="shared" si="19"/>
        <v>24</v>
      </c>
      <c r="BQ108" s="32">
        <f t="shared" si="20"/>
        <v>7485.26</v>
      </c>
      <c r="BR108" s="207" t="s">
        <v>120</v>
      </c>
      <c r="BS108" s="208">
        <v>98901</v>
      </c>
      <c r="BT108" s="32">
        <v>2595.52</v>
      </c>
      <c r="BU108" s="208">
        <v>59</v>
      </c>
      <c r="BV108" s="32">
        <v>8667.9599999999991</v>
      </c>
      <c r="BW108" s="208">
        <v>111</v>
      </c>
      <c r="BX108" s="32">
        <v>48682.299999999996</v>
      </c>
      <c r="BY108" s="208">
        <v>183</v>
      </c>
      <c r="BZ108" s="32">
        <f t="shared" si="21"/>
        <v>59945.78</v>
      </c>
      <c r="CA108" s="207" t="s">
        <v>120</v>
      </c>
      <c r="CB108" s="208">
        <v>98801</v>
      </c>
      <c r="CC108" s="32">
        <v>1020.5</v>
      </c>
      <c r="CD108" s="208">
        <v>31</v>
      </c>
      <c r="CE108" s="32">
        <v>512.6</v>
      </c>
      <c r="CF108" s="208">
        <v>15</v>
      </c>
      <c r="CG108" s="32">
        <v>2135.86</v>
      </c>
      <c r="CH108" s="208">
        <v>35</v>
      </c>
      <c r="CI108" s="32">
        <f t="shared" si="22"/>
        <v>3668.96</v>
      </c>
    </row>
    <row r="109" spans="1:87" x14ac:dyDescent="0.25">
      <c r="A109" t="s">
        <v>124</v>
      </c>
      <c r="B109" s="76" t="s">
        <v>120</v>
      </c>
      <c r="C109">
        <v>299</v>
      </c>
      <c r="D109" s="183">
        <v>414</v>
      </c>
      <c r="E109">
        <v>26684</v>
      </c>
      <c r="F109">
        <v>5822.5</v>
      </c>
      <c r="G109">
        <v>8283.74</v>
      </c>
      <c r="H109">
        <v>40790.239999999998</v>
      </c>
      <c r="I109">
        <v>51030.93</v>
      </c>
      <c r="J109">
        <v>9163.4599999999991</v>
      </c>
      <c r="K109">
        <v>9264.08</v>
      </c>
      <c r="L109">
        <v>69458.47</v>
      </c>
      <c r="W109" s="186"/>
      <c r="Y109" s="76" t="s">
        <v>120</v>
      </c>
      <c r="Z109" s="76">
        <v>98903</v>
      </c>
      <c r="AA109" s="32">
        <v>3840.41</v>
      </c>
      <c r="AB109">
        <v>22</v>
      </c>
      <c r="AC109" s="32">
        <v>6886.81</v>
      </c>
      <c r="AD109">
        <v>30</v>
      </c>
      <c r="AE109" s="32">
        <v>8146.11</v>
      </c>
      <c r="AF109">
        <v>35</v>
      </c>
      <c r="AG109" s="32">
        <f t="shared" si="15"/>
        <v>18873.330000000002</v>
      </c>
      <c r="AH109" s="30" t="s">
        <v>120</v>
      </c>
      <c r="AI109">
        <v>98632</v>
      </c>
      <c r="AJ109" s="32">
        <v>5232.5</v>
      </c>
      <c r="AK109" s="76">
        <v>34</v>
      </c>
      <c r="AL109" s="32">
        <v>2659.46</v>
      </c>
      <c r="AM109" s="76">
        <v>22</v>
      </c>
      <c r="AN109" s="32">
        <v>7750.28</v>
      </c>
      <c r="AO109" s="76">
        <v>33</v>
      </c>
      <c r="AP109" s="43">
        <f t="shared" si="16"/>
        <v>15642.24</v>
      </c>
      <c r="AQ109" s="30" t="s">
        <v>120</v>
      </c>
      <c r="AR109" s="76">
        <v>98903</v>
      </c>
      <c r="AS109" s="191">
        <v>8290.26</v>
      </c>
      <c r="AT109" s="188">
        <v>66</v>
      </c>
      <c r="AU109" s="191">
        <v>6166.81</v>
      </c>
      <c r="AV109" s="188">
        <v>39</v>
      </c>
      <c r="AW109" s="32">
        <v>13576.439999999999</v>
      </c>
      <c r="AX109" s="76">
        <v>53</v>
      </c>
      <c r="AY109" s="32">
        <f t="shared" si="17"/>
        <v>28033.51</v>
      </c>
      <c r="AZ109" s="30" t="s">
        <v>120</v>
      </c>
      <c r="BA109" s="76">
        <v>98902</v>
      </c>
      <c r="BB109" s="192">
        <v>47586.25</v>
      </c>
      <c r="BC109" s="76">
        <v>470</v>
      </c>
      <c r="BD109" s="32">
        <v>48824.57</v>
      </c>
      <c r="BE109" s="76">
        <v>283</v>
      </c>
      <c r="BF109" s="32">
        <v>149938.29</v>
      </c>
      <c r="BG109" s="76">
        <v>563</v>
      </c>
      <c r="BH109" s="32">
        <f t="shared" si="18"/>
        <v>246349.11000000002</v>
      </c>
      <c r="BI109" s="207" t="s">
        <v>120</v>
      </c>
      <c r="BJ109" s="208">
        <v>98583</v>
      </c>
      <c r="BK109" s="32">
        <v>41.42</v>
      </c>
      <c r="BL109" s="208">
        <v>1</v>
      </c>
      <c r="BM109" s="32">
        <v>0</v>
      </c>
      <c r="BN109" s="208">
        <v>0</v>
      </c>
      <c r="BO109" s="32">
        <f t="shared" si="19"/>
        <v>41.42</v>
      </c>
      <c r="BP109" s="76">
        <f t="shared" si="19"/>
        <v>1</v>
      </c>
      <c r="BQ109" s="32">
        <f t="shared" si="20"/>
        <v>82.84</v>
      </c>
      <c r="BR109" s="207" t="s">
        <v>120</v>
      </c>
      <c r="BS109" s="208">
        <v>98902</v>
      </c>
      <c r="BT109" s="32">
        <v>13825.29</v>
      </c>
      <c r="BU109" s="208">
        <v>267</v>
      </c>
      <c r="BV109" s="32">
        <v>21771.81</v>
      </c>
      <c r="BW109" s="208">
        <v>293</v>
      </c>
      <c r="BX109" s="32">
        <v>145658.85</v>
      </c>
      <c r="BY109" s="208">
        <v>631</v>
      </c>
      <c r="BZ109" s="32">
        <f t="shared" si="21"/>
        <v>181255.95</v>
      </c>
      <c r="CA109" s="207" t="s">
        <v>120</v>
      </c>
      <c r="CB109" s="208">
        <v>98802</v>
      </c>
      <c r="CC109" s="32">
        <v>429.32</v>
      </c>
      <c r="CD109" s="208">
        <v>7</v>
      </c>
      <c r="CE109" s="32">
        <v>216.17</v>
      </c>
      <c r="CF109" s="208">
        <v>4</v>
      </c>
      <c r="CG109" s="32">
        <v>1378.4199999999998</v>
      </c>
      <c r="CH109" s="208">
        <v>10</v>
      </c>
      <c r="CI109" s="32">
        <f t="shared" si="22"/>
        <v>2023.9099999999999</v>
      </c>
    </row>
    <row r="110" spans="1:87" x14ac:dyDescent="0.25">
      <c r="A110" t="s">
        <v>170</v>
      </c>
      <c r="B110" s="76" t="s">
        <v>120</v>
      </c>
      <c r="C110">
        <v>7</v>
      </c>
      <c r="D110" s="183">
        <v>4</v>
      </c>
      <c r="E110">
        <v>856.11</v>
      </c>
      <c r="F110">
        <v>184.75</v>
      </c>
      <c r="G110">
        <v>320.49</v>
      </c>
      <c r="H110">
        <v>1361.35</v>
      </c>
      <c r="I110">
        <v>471.34</v>
      </c>
      <c r="J110">
        <v>74.790000000000006</v>
      </c>
      <c r="K110">
        <v>21.560000000000002</v>
      </c>
      <c r="L110">
        <v>567.69000000000005</v>
      </c>
      <c r="W110" s="186"/>
      <c r="Y110" s="76" t="s">
        <v>120</v>
      </c>
      <c r="Z110" s="76">
        <v>98908</v>
      </c>
      <c r="AA110" s="32">
        <v>51097.86</v>
      </c>
      <c r="AB110">
        <v>207</v>
      </c>
      <c r="AC110" s="32">
        <v>30065.23</v>
      </c>
      <c r="AD110">
        <v>103</v>
      </c>
      <c r="AE110" s="32">
        <v>34719.760000000002</v>
      </c>
      <c r="AF110">
        <v>96</v>
      </c>
      <c r="AG110" s="32">
        <f t="shared" si="15"/>
        <v>115882.85</v>
      </c>
      <c r="AH110" s="30" t="s">
        <v>120</v>
      </c>
      <c r="AI110">
        <v>98674</v>
      </c>
      <c r="AJ110" s="32">
        <v>8171.85</v>
      </c>
      <c r="AK110" s="76">
        <v>81</v>
      </c>
      <c r="AL110" s="32">
        <v>0</v>
      </c>
      <c r="AM110" s="76">
        <v>0</v>
      </c>
      <c r="AN110" s="32">
        <v>1377.81</v>
      </c>
      <c r="AO110" s="76">
        <v>13</v>
      </c>
      <c r="AP110" s="43">
        <f t="shared" si="16"/>
        <v>9549.66</v>
      </c>
      <c r="AQ110" s="30" t="s">
        <v>120</v>
      </c>
      <c r="AR110" s="76">
        <v>98908</v>
      </c>
      <c r="AS110" s="191">
        <v>27480.25</v>
      </c>
      <c r="AT110" s="188">
        <v>203</v>
      </c>
      <c r="AU110" s="191">
        <v>25365.439999999999</v>
      </c>
      <c r="AV110" s="188">
        <v>111</v>
      </c>
      <c r="AW110" s="32">
        <v>62100.7</v>
      </c>
      <c r="AX110" s="76">
        <v>150</v>
      </c>
      <c r="AY110" s="32">
        <f t="shared" si="17"/>
        <v>114946.39</v>
      </c>
      <c r="AZ110" s="30" t="s">
        <v>120</v>
      </c>
      <c r="BA110" s="76">
        <v>98903</v>
      </c>
      <c r="BB110" s="192">
        <v>6377.52</v>
      </c>
      <c r="BC110" s="76">
        <v>64</v>
      </c>
      <c r="BD110" s="32">
        <v>5016.28</v>
      </c>
      <c r="BE110" s="76">
        <v>32</v>
      </c>
      <c r="BF110" s="32">
        <v>16571.04</v>
      </c>
      <c r="BG110" s="76">
        <v>66</v>
      </c>
      <c r="BH110" s="32">
        <f t="shared" si="18"/>
        <v>27964.84</v>
      </c>
      <c r="BI110" s="207" t="s">
        <v>120</v>
      </c>
      <c r="BJ110" s="208">
        <v>98584</v>
      </c>
      <c r="BK110" s="32">
        <v>7173.92</v>
      </c>
      <c r="BL110" s="208">
        <v>65</v>
      </c>
      <c r="BM110" s="32">
        <v>5832.32</v>
      </c>
      <c r="BN110" s="208">
        <v>31</v>
      </c>
      <c r="BO110" s="32">
        <f t="shared" si="19"/>
        <v>13006.24</v>
      </c>
      <c r="BP110" s="76">
        <f t="shared" si="19"/>
        <v>96</v>
      </c>
      <c r="BQ110" s="32">
        <f t="shared" si="20"/>
        <v>26012.48</v>
      </c>
      <c r="BR110" s="207" t="s">
        <v>120</v>
      </c>
      <c r="BS110" s="208">
        <v>98903</v>
      </c>
      <c r="BT110" s="32">
        <v>1554.12</v>
      </c>
      <c r="BU110" s="208">
        <v>37</v>
      </c>
      <c r="BV110" s="32">
        <v>2311.4899999999998</v>
      </c>
      <c r="BW110" s="208">
        <v>33</v>
      </c>
      <c r="BX110" s="32">
        <v>17370.489999999998</v>
      </c>
      <c r="BY110" s="208">
        <v>80</v>
      </c>
      <c r="BZ110" s="32">
        <f t="shared" si="21"/>
        <v>21236.1</v>
      </c>
      <c r="CA110" s="207" t="s">
        <v>120</v>
      </c>
      <c r="CB110" s="208">
        <v>98837</v>
      </c>
      <c r="CC110" s="32">
        <v>1484.91</v>
      </c>
      <c r="CD110" s="208">
        <v>29</v>
      </c>
      <c r="CE110" s="32">
        <v>713.58</v>
      </c>
      <c r="CF110" s="208">
        <v>16</v>
      </c>
      <c r="CG110" s="32">
        <v>9034.8599999999988</v>
      </c>
      <c r="CH110" s="208">
        <v>45</v>
      </c>
      <c r="CI110" s="32">
        <f t="shared" si="22"/>
        <v>11233.349999999999</v>
      </c>
    </row>
    <row r="111" spans="1:87" x14ac:dyDescent="0.25">
      <c r="A111" t="s">
        <v>125</v>
      </c>
      <c r="B111" s="76" t="s">
        <v>120</v>
      </c>
      <c r="C111">
        <v>456</v>
      </c>
      <c r="D111" s="183">
        <v>484</v>
      </c>
      <c r="E111">
        <v>51171.92</v>
      </c>
      <c r="F111">
        <v>8016.82</v>
      </c>
      <c r="G111">
        <v>14611.7</v>
      </c>
      <c r="H111">
        <v>73800.44</v>
      </c>
      <c r="I111">
        <v>51911.65</v>
      </c>
      <c r="J111">
        <v>13160.19</v>
      </c>
      <c r="K111">
        <v>16355.4</v>
      </c>
      <c r="L111">
        <v>81427.240000000005</v>
      </c>
      <c r="W111" s="186"/>
      <c r="Y111" s="76" t="s">
        <v>120</v>
      </c>
      <c r="Z111" s="76">
        <v>98930</v>
      </c>
      <c r="AA111" s="32">
        <v>21118.29</v>
      </c>
      <c r="AB111">
        <v>134</v>
      </c>
      <c r="AC111" s="32">
        <v>7287.42</v>
      </c>
      <c r="AD111">
        <v>46</v>
      </c>
      <c r="AE111" s="32">
        <v>4965.3600000000006</v>
      </c>
      <c r="AF111">
        <v>33</v>
      </c>
      <c r="AG111" s="32">
        <f t="shared" si="15"/>
        <v>33371.07</v>
      </c>
      <c r="AH111" s="30" t="s">
        <v>120</v>
      </c>
      <c r="AI111">
        <v>98801</v>
      </c>
      <c r="AJ111" s="32">
        <v>4394.9799999999996</v>
      </c>
      <c r="AK111" s="76">
        <v>47</v>
      </c>
      <c r="AL111" s="32">
        <v>1738.13</v>
      </c>
      <c r="AM111" s="76">
        <v>18</v>
      </c>
      <c r="AN111" s="32">
        <v>2419.98</v>
      </c>
      <c r="AO111" s="76">
        <v>20</v>
      </c>
      <c r="AP111" s="43">
        <f t="shared" si="16"/>
        <v>8553.09</v>
      </c>
      <c r="AQ111" s="30" t="s">
        <v>120</v>
      </c>
      <c r="AR111" s="76">
        <v>98930</v>
      </c>
      <c r="AS111" s="191">
        <v>11063.44</v>
      </c>
      <c r="AT111" s="188">
        <v>106</v>
      </c>
      <c r="AU111" s="191">
        <v>7102.97</v>
      </c>
      <c r="AV111" s="188">
        <v>58</v>
      </c>
      <c r="AW111" s="32">
        <v>12470.82</v>
      </c>
      <c r="AX111" s="76">
        <v>60</v>
      </c>
      <c r="AY111" s="32">
        <f t="shared" si="17"/>
        <v>30637.23</v>
      </c>
      <c r="AZ111" s="30" t="s">
        <v>120</v>
      </c>
      <c r="BA111" s="76">
        <v>98908</v>
      </c>
      <c r="BB111" s="192">
        <v>31659.24</v>
      </c>
      <c r="BC111" s="76">
        <v>237</v>
      </c>
      <c r="BD111" s="32">
        <v>18036.86</v>
      </c>
      <c r="BE111" s="76">
        <v>96</v>
      </c>
      <c r="BF111" s="32">
        <v>76674.39</v>
      </c>
      <c r="BG111" s="76">
        <v>209</v>
      </c>
      <c r="BH111" s="32">
        <f t="shared" si="18"/>
        <v>126370.49</v>
      </c>
      <c r="BI111" s="207" t="s">
        <v>120</v>
      </c>
      <c r="BJ111" s="208">
        <v>98611</v>
      </c>
      <c r="BK111" s="32">
        <v>202.8</v>
      </c>
      <c r="BL111" s="208">
        <v>7</v>
      </c>
      <c r="BM111" s="32">
        <v>233.75</v>
      </c>
      <c r="BN111" s="208">
        <v>6</v>
      </c>
      <c r="BO111" s="32">
        <f t="shared" si="19"/>
        <v>436.55</v>
      </c>
      <c r="BP111" s="76">
        <f t="shared" si="19"/>
        <v>13</v>
      </c>
      <c r="BQ111" s="32">
        <f t="shared" si="20"/>
        <v>873.1</v>
      </c>
      <c r="BR111" s="207" t="s">
        <v>120</v>
      </c>
      <c r="BS111" s="208">
        <v>98908</v>
      </c>
      <c r="BT111" s="32">
        <v>11029.9</v>
      </c>
      <c r="BU111" s="208">
        <v>198</v>
      </c>
      <c r="BV111" s="32">
        <v>12179.52</v>
      </c>
      <c r="BW111" s="208">
        <v>103</v>
      </c>
      <c r="BX111" s="32">
        <v>71494.39</v>
      </c>
      <c r="BY111" s="208">
        <v>238</v>
      </c>
      <c r="BZ111" s="32">
        <f t="shared" si="21"/>
        <v>94703.81</v>
      </c>
      <c r="CA111" s="207" t="s">
        <v>120</v>
      </c>
      <c r="CB111" s="208">
        <v>98848</v>
      </c>
      <c r="CC111" s="32">
        <v>21.85</v>
      </c>
      <c r="CD111" s="208">
        <v>1</v>
      </c>
      <c r="CE111" s="32">
        <v>16.649999999999999</v>
      </c>
      <c r="CF111" s="208">
        <v>1</v>
      </c>
      <c r="CG111" s="32">
        <v>142.24</v>
      </c>
      <c r="CH111" s="208">
        <v>2</v>
      </c>
      <c r="CI111" s="32">
        <f t="shared" si="22"/>
        <v>180.74</v>
      </c>
    </row>
    <row r="112" spans="1:87" x14ac:dyDescent="0.25">
      <c r="A112" t="s">
        <v>126</v>
      </c>
      <c r="B112" s="76" t="s">
        <v>120</v>
      </c>
      <c r="C112">
        <v>10</v>
      </c>
      <c r="D112" s="183">
        <v>13</v>
      </c>
      <c r="E112">
        <v>968.83</v>
      </c>
      <c r="F112">
        <v>233.14</v>
      </c>
      <c r="G112">
        <v>2962.26</v>
      </c>
      <c r="H112">
        <v>4164.2299999999996</v>
      </c>
      <c r="I112">
        <v>1390.08</v>
      </c>
      <c r="J112">
        <v>289.72000000000003</v>
      </c>
      <c r="K112">
        <v>2977.41</v>
      </c>
      <c r="L112">
        <v>4657.21</v>
      </c>
      <c r="W112" s="186"/>
      <c r="Y112" s="76" t="s">
        <v>120</v>
      </c>
      <c r="Z112" s="76">
        <v>98932</v>
      </c>
      <c r="AA112" s="32">
        <v>4073.68</v>
      </c>
      <c r="AB112">
        <v>30</v>
      </c>
      <c r="AC112" s="32">
        <v>1781.39</v>
      </c>
      <c r="AD112">
        <v>13</v>
      </c>
      <c r="AE112" s="32">
        <v>859.49</v>
      </c>
      <c r="AF112">
        <v>9</v>
      </c>
      <c r="AG112" s="32">
        <f t="shared" si="15"/>
        <v>6714.5599999999995</v>
      </c>
      <c r="AH112" s="30" t="s">
        <v>120</v>
      </c>
      <c r="AI112">
        <v>98802</v>
      </c>
      <c r="AJ112" s="32">
        <v>1479.15</v>
      </c>
      <c r="AK112" s="76">
        <v>15</v>
      </c>
      <c r="AL112" s="32">
        <v>511.25</v>
      </c>
      <c r="AM112" s="76">
        <v>6</v>
      </c>
      <c r="AN112" s="32">
        <v>1376.8200000000002</v>
      </c>
      <c r="AO112" s="76">
        <v>4</v>
      </c>
      <c r="AP112" s="43">
        <f t="shared" si="16"/>
        <v>3367.2200000000003</v>
      </c>
      <c r="AQ112" s="30" t="s">
        <v>120</v>
      </c>
      <c r="AR112" s="76">
        <v>98932</v>
      </c>
      <c r="AS112" s="191">
        <v>2274.92</v>
      </c>
      <c r="AT112" s="188">
        <v>22</v>
      </c>
      <c r="AU112" s="191">
        <v>1696.91</v>
      </c>
      <c r="AV112" s="188">
        <v>10</v>
      </c>
      <c r="AW112" s="32">
        <v>2947.7200000000003</v>
      </c>
      <c r="AX112" s="76">
        <v>26</v>
      </c>
      <c r="AY112" s="32">
        <f t="shared" si="17"/>
        <v>6919.55</v>
      </c>
      <c r="AZ112" s="30" t="s">
        <v>120</v>
      </c>
      <c r="BA112" s="76">
        <v>98930</v>
      </c>
      <c r="BB112" s="192">
        <v>6919.61</v>
      </c>
      <c r="BC112" s="76">
        <v>108</v>
      </c>
      <c r="BD112" s="32">
        <v>5566.48</v>
      </c>
      <c r="BE112" s="76">
        <v>52</v>
      </c>
      <c r="BF112" s="32">
        <v>13664.78</v>
      </c>
      <c r="BG112" s="76">
        <v>76</v>
      </c>
      <c r="BH112" s="32">
        <f t="shared" si="18"/>
        <v>26150.870000000003</v>
      </c>
      <c r="BI112" s="207" t="s">
        <v>120</v>
      </c>
      <c r="BJ112" s="208">
        <v>98625</v>
      </c>
      <c r="BK112" s="32">
        <v>1013.32</v>
      </c>
      <c r="BL112" s="208">
        <v>13</v>
      </c>
      <c r="BM112" s="32">
        <v>888.03</v>
      </c>
      <c r="BN112" s="208">
        <v>6</v>
      </c>
      <c r="BO112" s="32">
        <f t="shared" si="19"/>
        <v>1901.35</v>
      </c>
      <c r="BP112" s="76">
        <f t="shared" si="19"/>
        <v>19</v>
      </c>
      <c r="BQ112" s="32">
        <f t="shared" si="20"/>
        <v>3802.7</v>
      </c>
      <c r="BR112" s="207" t="s">
        <v>120</v>
      </c>
      <c r="BS112" s="208">
        <v>98930</v>
      </c>
      <c r="BT112" s="32">
        <v>4000.24</v>
      </c>
      <c r="BU112" s="208">
        <v>106</v>
      </c>
      <c r="BV112" s="32">
        <v>2012.94</v>
      </c>
      <c r="BW112" s="208">
        <v>38</v>
      </c>
      <c r="BX112" s="32">
        <v>12524.07</v>
      </c>
      <c r="BY112" s="208">
        <v>82</v>
      </c>
      <c r="BZ112" s="32">
        <f t="shared" si="21"/>
        <v>18537.25</v>
      </c>
      <c r="CA112" s="207" t="s">
        <v>120</v>
      </c>
      <c r="CB112" s="208">
        <v>98901</v>
      </c>
      <c r="CC112" s="32">
        <v>4370.8100000000004</v>
      </c>
      <c r="CD112" s="208">
        <v>108</v>
      </c>
      <c r="CE112" s="32">
        <v>1715.16</v>
      </c>
      <c r="CF112" s="208">
        <v>28</v>
      </c>
      <c r="CG112" s="32">
        <v>46340.98</v>
      </c>
      <c r="CH112" s="208">
        <v>214</v>
      </c>
      <c r="CI112" s="32">
        <f t="shared" si="22"/>
        <v>52426.950000000004</v>
      </c>
    </row>
    <row r="113" spans="1:87" x14ac:dyDescent="0.25">
      <c r="A113" t="s">
        <v>57</v>
      </c>
      <c r="B113" s="76" t="s">
        <v>120</v>
      </c>
      <c r="C113">
        <v>1</v>
      </c>
      <c r="D113" s="183">
        <v>1</v>
      </c>
      <c r="E113">
        <v>83.23</v>
      </c>
      <c r="F113">
        <v>0</v>
      </c>
      <c r="G113">
        <v>0</v>
      </c>
      <c r="H113">
        <v>83.23</v>
      </c>
      <c r="I113">
        <v>156.16999999999999</v>
      </c>
      <c r="J113">
        <v>83.23</v>
      </c>
      <c r="K113">
        <v>0</v>
      </c>
      <c r="L113">
        <v>239.4</v>
      </c>
      <c r="W113" s="186"/>
      <c r="Y113" s="76" t="s">
        <v>120</v>
      </c>
      <c r="Z113" s="76">
        <v>98936</v>
      </c>
      <c r="AA113" s="32">
        <v>6450.13</v>
      </c>
      <c r="AB113">
        <v>33</v>
      </c>
      <c r="AC113" s="32">
        <v>3636.05</v>
      </c>
      <c r="AD113">
        <v>13</v>
      </c>
      <c r="AE113" s="32">
        <v>4520.07</v>
      </c>
      <c r="AF113">
        <v>19</v>
      </c>
      <c r="AG113" s="32">
        <f t="shared" si="15"/>
        <v>14606.25</v>
      </c>
      <c r="AH113" s="30" t="s">
        <v>120</v>
      </c>
      <c r="AI113">
        <v>98837</v>
      </c>
      <c r="AJ113" s="32">
        <v>6360.01</v>
      </c>
      <c r="AK113" s="76">
        <v>23</v>
      </c>
      <c r="AL113" s="32">
        <v>4264.0600000000004</v>
      </c>
      <c r="AM113" s="76">
        <v>22</v>
      </c>
      <c r="AN113" s="32">
        <v>4511.74</v>
      </c>
      <c r="AO113" s="76">
        <v>24</v>
      </c>
      <c r="AP113" s="43">
        <f t="shared" si="16"/>
        <v>15135.81</v>
      </c>
      <c r="AQ113" s="30" t="s">
        <v>120</v>
      </c>
      <c r="AR113" s="76">
        <v>98936</v>
      </c>
      <c r="AS113" s="191">
        <v>4934.37</v>
      </c>
      <c r="AT113" s="188">
        <v>34</v>
      </c>
      <c r="AU113" s="191">
        <v>4122.57</v>
      </c>
      <c r="AV113" s="188">
        <v>20</v>
      </c>
      <c r="AW113" s="32">
        <v>8974.9500000000007</v>
      </c>
      <c r="AX113" s="76">
        <v>30</v>
      </c>
      <c r="AY113" s="32">
        <f t="shared" si="17"/>
        <v>18031.89</v>
      </c>
      <c r="AZ113" s="30" t="s">
        <v>120</v>
      </c>
      <c r="BA113" s="76">
        <v>98932</v>
      </c>
      <c r="BB113" s="192">
        <v>1528.9</v>
      </c>
      <c r="BC113" s="76">
        <v>15</v>
      </c>
      <c r="BD113" s="32">
        <v>1681.07</v>
      </c>
      <c r="BE113" s="76">
        <v>13</v>
      </c>
      <c r="BF113" s="32">
        <v>3628.92</v>
      </c>
      <c r="BG113" s="76">
        <v>29</v>
      </c>
      <c r="BH113" s="32">
        <f t="shared" si="18"/>
        <v>6838.89</v>
      </c>
      <c r="BI113" s="207" t="s">
        <v>120</v>
      </c>
      <c r="BJ113" s="208">
        <v>98626</v>
      </c>
      <c r="BK113" s="32">
        <v>2004.14</v>
      </c>
      <c r="BL113" s="208">
        <v>40</v>
      </c>
      <c r="BM113" s="32">
        <v>1158.3</v>
      </c>
      <c r="BN113" s="208">
        <v>16</v>
      </c>
      <c r="BO113" s="32">
        <f t="shared" si="19"/>
        <v>3162.44</v>
      </c>
      <c r="BP113" s="76">
        <f t="shared" si="19"/>
        <v>56</v>
      </c>
      <c r="BQ113" s="32">
        <f t="shared" si="20"/>
        <v>6324.88</v>
      </c>
      <c r="BR113" s="207" t="s">
        <v>120</v>
      </c>
      <c r="BS113" s="208">
        <v>98932</v>
      </c>
      <c r="BT113" s="32">
        <v>904.49</v>
      </c>
      <c r="BU113" s="208">
        <v>18</v>
      </c>
      <c r="BV113" s="32">
        <v>491.88</v>
      </c>
      <c r="BW113" s="208">
        <v>7</v>
      </c>
      <c r="BX113" s="32">
        <v>2651.65</v>
      </c>
      <c r="BY113" s="208">
        <v>23</v>
      </c>
      <c r="BZ113" s="32">
        <f t="shared" si="21"/>
        <v>4048.02</v>
      </c>
      <c r="CA113" s="207" t="s">
        <v>120</v>
      </c>
      <c r="CB113" s="208">
        <v>98902</v>
      </c>
      <c r="CC113" s="32">
        <v>23684.84</v>
      </c>
      <c r="CD113" s="208">
        <v>599</v>
      </c>
      <c r="CE113" s="32">
        <v>9863.9</v>
      </c>
      <c r="CF113" s="208">
        <v>123</v>
      </c>
      <c r="CG113" s="32">
        <v>128789.36</v>
      </c>
      <c r="CH113" s="208">
        <v>659</v>
      </c>
      <c r="CI113" s="32">
        <f t="shared" si="22"/>
        <v>162338.1</v>
      </c>
    </row>
    <row r="114" spans="1:87" x14ac:dyDescent="0.25">
      <c r="A114" t="s">
        <v>127</v>
      </c>
      <c r="B114" s="76" t="s">
        <v>120</v>
      </c>
      <c r="C114">
        <v>65</v>
      </c>
      <c r="D114" s="183">
        <v>95</v>
      </c>
      <c r="E114">
        <v>4466.3500000000004</v>
      </c>
      <c r="F114">
        <v>2709.26</v>
      </c>
      <c r="G114">
        <v>3378.77</v>
      </c>
      <c r="H114">
        <v>10554.38</v>
      </c>
      <c r="I114">
        <v>10871.53</v>
      </c>
      <c r="J114">
        <v>2776.43</v>
      </c>
      <c r="K114">
        <v>5189.58</v>
      </c>
      <c r="L114">
        <v>18837.54</v>
      </c>
      <c r="W114" s="186"/>
      <c r="Y114" s="76" t="s">
        <v>120</v>
      </c>
      <c r="Z114" s="76">
        <v>98942</v>
      </c>
      <c r="AA114" s="32">
        <v>13554.05</v>
      </c>
      <c r="AB114">
        <v>61</v>
      </c>
      <c r="AC114" s="32">
        <v>9462.2199999999993</v>
      </c>
      <c r="AD114">
        <v>32</v>
      </c>
      <c r="AE114" s="32">
        <v>10572.86</v>
      </c>
      <c r="AF114">
        <v>43</v>
      </c>
      <c r="AG114" s="32">
        <f t="shared" si="15"/>
        <v>33589.129999999997</v>
      </c>
      <c r="AH114" s="30" t="s">
        <v>120</v>
      </c>
      <c r="AI114">
        <v>98848</v>
      </c>
      <c r="AJ114" s="32">
        <v>5.2</v>
      </c>
      <c r="AK114" s="76">
        <v>0</v>
      </c>
      <c r="AL114" s="32">
        <v>5.2</v>
      </c>
      <c r="AM114" s="76">
        <v>0</v>
      </c>
      <c r="AN114" s="32">
        <v>36.4</v>
      </c>
      <c r="AO114" s="76">
        <v>1</v>
      </c>
      <c r="AP114" s="43">
        <f t="shared" si="16"/>
        <v>46.8</v>
      </c>
      <c r="AQ114" s="30" t="s">
        <v>120</v>
      </c>
      <c r="AR114" s="76">
        <v>98942</v>
      </c>
      <c r="AS114" s="191">
        <v>8382.24</v>
      </c>
      <c r="AT114" s="188">
        <v>52</v>
      </c>
      <c r="AU114" s="191">
        <v>7698.42</v>
      </c>
      <c r="AV114" s="188">
        <v>36</v>
      </c>
      <c r="AW114" s="32">
        <v>17950.629999999997</v>
      </c>
      <c r="AX114" s="76">
        <v>53</v>
      </c>
      <c r="AY114" s="32">
        <f t="shared" si="17"/>
        <v>34031.289999999994</v>
      </c>
      <c r="AZ114" s="30" t="s">
        <v>120</v>
      </c>
      <c r="BA114" s="76">
        <v>98936</v>
      </c>
      <c r="BB114" s="192">
        <v>4486.57</v>
      </c>
      <c r="BC114" s="76">
        <v>34</v>
      </c>
      <c r="BD114" s="32">
        <v>2811.1</v>
      </c>
      <c r="BE114" s="76">
        <v>16</v>
      </c>
      <c r="BF114" s="32">
        <v>8199.119999999999</v>
      </c>
      <c r="BG114" s="76">
        <v>34</v>
      </c>
      <c r="BH114" s="32">
        <f t="shared" si="18"/>
        <v>15496.789999999999</v>
      </c>
      <c r="BI114" s="207" t="s">
        <v>120</v>
      </c>
      <c r="BJ114" s="208">
        <v>98632</v>
      </c>
      <c r="BK114" s="32">
        <v>3668.65</v>
      </c>
      <c r="BL114" s="208">
        <v>64</v>
      </c>
      <c r="BM114" s="32">
        <v>4710.57</v>
      </c>
      <c r="BN114" s="208">
        <v>24</v>
      </c>
      <c r="BO114" s="32">
        <f t="shared" si="19"/>
        <v>8379.2199999999993</v>
      </c>
      <c r="BP114" s="76">
        <f t="shared" si="19"/>
        <v>88</v>
      </c>
      <c r="BQ114" s="32">
        <f t="shared" si="20"/>
        <v>16758.439999999999</v>
      </c>
      <c r="BR114" s="207" t="s">
        <v>120</v>
      </c>
      <c r="BS114" s="208">
        <v>98936</v>
      </c>
      <c r="BT114" s="32">
        <v>1640.24</v>
      </c>
      <c r="BU114" s="208">
        <v>33</v>
      </c>
      <c r="BV114" s="32">
        <v>1513.86</v>
      </c>
      <c r="BW114" s="208">
        <v>20</v>
      </c>
      <c r="BX114" s="32">
        <v>9215.5399999999991</v>
      </c>
      <c r="BY114" s="208">
        <v>34</v>
      </c>
      <c r="BZ114" s="32">
        <f t="shared" si="21"/>
        <v>12369.64</v>
      </c>
      <c r="CA114" s="207" t="s">
        <v>120</v>
      </c>
      <c r="CB114" s="208">
        <v>98903</v>
      </c>
      <c r="CC114" s="32">
        <v>3054.08</v>
      </c>
      <c r="CD114" s="208">
        <v>77</v>
      </c>
      <c r="CE114" s="32">
        <v>975.55</v>
      </c>
      <c r="CF114" s="208">
        <v>19</v>
      </c>
      <c r="CG114" s="32">
        <v>13594.35</v>
      </c>
      <c r="CH114" s="208">
        <v>81</v>
      </c>
      <c r="CI114" s="32">
        <f t="shared" si="22"/>
        <v>17623.98</v>
      </c>
    </row>
    <row r="115" spans="1:87" x14ac:dyDescent="0.25">
      <c r="A115" t="s">
        <v>128</v>
      </c>
      <c r="B115" s="76" t="s">
        <v>120</v>
      </c>
      <c r="C115">
        <v>370</v>
      </c>
      <c r="D115" s="183">
        <v>489</v>
      </c>
      <c r="E115">
        <v>32960.43</v>
      </c>
      <c r="F115">
        <v>9044.2199999999993</v>
      </c>
      <c r="G115">
        <v>16247.68</v>
      </c>
      <c r="H115">
        <v>58252.33</v>
      </c>
      <c r="I115">
        <v>63966.18</v>
      </c>
      <c r="J115">
        <v>11922.02</v>
      </c>
      <c r="K115">
        <v>18799.650000000001</v>
      </c>
      <c r="L115">
        <v>94687.85</v>
      </c>
      <c r="W115" s="186"/>
      <c r="Y115" s="76" t="s">
        <v>120</v>
      </c>
      <c r="Z115" s="76">
        <v>98944</v>
      </c>
      <c r="AA115" s="32">
        <v>23167.25</v>
      </c>
      <c r="AB115">
        <v>100</v>
      </c>
      <c r="AC115" s="32">
        <v>12449.86</v>
      </c>
      <c r="AD115">
        <v>57</v>
      </c>
      <c r="AE115" s="32">
        <v>11721.07</v>
      </c>
      <c r="AF115">
        <v>69</v>
      </c>
      <c r="AG115" s="32">
        <f t="shared" si="15"/>
        <v>47338.18</v>
      </c>
      <c r="AH115" s="30" t="s">
        <v>120</v>
      </c>
      <c r="AI115">
        <v>98901</v>
      </c>
      <c r="AJ115" s="32">
        <v>27771.67</v>
      </c>
      <c r="AK115" s="76">
        <v>146</v>
      </c>
      <c r="AL115" s="32">
        <v>17412.37</v>
      </c>
      <c r="AM115" s="76">
        <v>63</v>
      </c>
      <c r="AN115" s="32">
        <v>30031.47</v>
      </c>
      <c r="AO115" s="76">
        <v>125</v>
      </c>
      <c r="AP115" s="43">
        <f t="shared" si="16"/>
        <v>75215.509999999995</v>
      </c>
      <c r="AQ115" s="30" t="s">
        <v>120</v>
      </c>
      <c r="AR115" s="76">
        <v>98944</v>
      </c>
      <c r="AS115" s="191">
        <v>14442.43</v>
      </c>
      <c r="AT115" s="188">
        <v>115</v>
      </c>
      <c r="AU115" s="191">
        <v>17373.05</v>
      </c>
      <c r="AV115" s="188">
        <v>73</v>
      </c>
      <c r="AW115" s="32">
        <v>27997.84</v>
      </c>
      <c r="AX115" s="76">
        <v>113</v>
      </c>
      <c r="AY115" s="32">
        <f t="shared" si="17"/>
        <v>59813.32</v>
      </c>
      <c r="AZ115" s="30" t="s">
        <v>120</v>
      </c>
      <c r="BA115" s="76">
        <v>98942</v>
      </c>
      <c r="BB115" s="192">
        <v>7716.48</v>
      </c>
      <c r="BC115" s="76">
        <v>72</v>
      </c>
      <c r="BD115" s="32">
        <v>5464.57</v>
      </c>
      <c r="BE115" s="76">
        <v>22</v>
      </c>
      <c r="BF115" s="32">
        <v>18242.12</v>
      </c>
      <c r="BG115" s="76">
        <v>65</v>
      </c>
      <c r="BH115" s="32">
        <f t="shared" si="18"/>
        <v>31423.17</v>
      </c>
      <c r="BI115" s="207" t="s">
        <v>120</v>
      </c>
      <c r="BJ115" s="208">
        <v>98674</v>
      </c>
      <c r="BK115" s="32">
        <v>3340.57</v>
      </c>
      <c r="BL115" s="208">
        <v>61</v>
      </c>
      <c r="BM115" s="32">
        <v>1624.93</v>
      </c>
      <c r="BN115" s="208">
        <v>17</v>
      </c>
      <c r="BO115" s="32">
        <f t="shared" si="19"/>
        <v>4965.5</v>
      </c>
      <c r="BP115" s="76">
        <f t="shared" si="19"/>
        <v>78</v>
      </c>
      <c r="BQ115" s="32">
        <f t="shared" si="20"/>
        <v>9931</v>
      </c>
      <c r="BR115" s="207" t="s">
        <v>120</v>
      </c>
      <c r="BS115" s="208">
        <v>98942</v>
      </c>
      <c r="BT115" s="32">
        <v>2511.65</v>
      </c>
      <c r="BU115" s="208">
        <v>61</v>
      </c>
      <c r="BV115" s="32">
        <v>4116.16</v>
      </c>
      <c r="BW115" s="208">
        <v>26</v>
      </c>
      <c r="BX115" s="32">
        <v>19539.37</v>
      </c>
      <c r="BY115" s="208">
        <v>78</v>
      </c>
      <c r="BZ115" s="32">
        <f t="shared" si="21"/>
        <v>26167.18</v>
      </c>
      <c r="CA115" s="207" t="s">
        <v>120</v>
      </c>
      <c r="CB115" s="208">
        <v>98908</v>
      </c>
      <c r="CC115" s="32">
        <v>10255.549999999999</v>
      </c>
      <c r="CD115" s="208">
        <v>222</v>
      </c>
      <c r="CE115" s="32">
        <v>5583.38</v>
      </c>
      <c r="CF115" s="208">
        <v>76</v>
      </c>
      <c r="CG115" s="32">
        <v>64770.41</v>
      </c>
      <c r="CH115" s="208">
        <v>240</v>
      </c>
      <c r="CI115" s="32">
        <f t="shared" si="22"/>
        <v>80609.34</v>
      </c>
    </row>
    <row r="116" spans="1:87" x14ac:dyDescent="0.25">
      <c r="A116" t="s">
        <v>71</v>
      </c>
      <c r="B116" s="76" t="s">
        <v>120</v>
      </c>
      <c r="C116">
        <v>29</v>
      </c>
      <c r="D116" s="183">
        <v>39</v>
      </c>
      <c r="E116">
        <v>1795.5</v>
      </c>
      <c r="F116">
        <v>611.17999999999995</v>
      </c>
      <c r="G116">
        <v>1320.9699999999998</v>
      </c>
      <c r="H116">
        <v>3727.65</v>
      </c>
      <c r="I116">
        <v>4766.46</v>
      </c>
      <c r="J116">
        <v>981.76</v>
      </c>
      <c r="K116">
        <v>563.40000000000009</v>
      </c>
      <c r="L116">
        <v>6311.62</v>
      </c>
      <c r="W116" s="186"/>
      <c r="Y116" s="76" t="s">
        <v>120</v>
      </c>
      <c r="Z116" s="76">
        <v>98948</v>
      </c>
      <c r="AA116" s="32">
        <v>13223.29</v>
      </c>
      <c r="AB116">
        <v>79</v>
      </c>
      <c r="AC116" s="32">
        <v>6808.93</v>
      </c>
      <c r="AD116">
        <v>35</v>
      </c>
      <c r="AE116" s="32">
        <v>8767.630000000001</v>
      </c>
      <c r="AF116">
        <v>29</v>
      </c>
      <c r="AG116" s="32">
        <f t="shared" si="15"/>
        <v>28799.850000000002</v>
      </c>
      <c r="AH116" s="30" t="s">
        <v>120</v>
      </c>
      <c r="AI116">
        <v>98902</v>
      </c>
      <c r="AJ116" s="32">
        <v>134437.17000000001</v>
      </c>
      <c r="AK116" s="76">
        <v>813</v>
      </c>
      <c r="AL116" s="32">
        <v>36561.339999999997</v>
      </c>
      <c r="AM116" s="76">
        <v>147</v>
      </c>
      <c r="AN116" s="32">
        <v>97242.93</v>
      </c>
      <c r="AO116" s="76">
        <v>399</v>
      </c>
      <c r="AP116" s="43">
        <f t="shared" si="16"/>
        <v>268241.44</v>
      </c>
      <c r="AQ116" s="30" t="s">
        <v>120</v>
      </c>
      <c r="AR116" s="76">
        <v>98948</v>
      </c>
      <c r="AS116" s="191">
        <v>11177.72</v>
      </c>
      <c r="AT116" s="188">
        <v>78</v>
      </c>
      <c r="AU116" s="191">
        <v>10837.91</v>
      </c>
      <c r="AV116" s="188">
        <v>58</v>
      </c>
      <c r="AW116" s="32">
        <v>15002.419999999998</v>
      </c>
      <c r="AX116" s="76">
        <v>56</v>
      </c>
      <c r="AY116" s="32">
        <f t="shared" si="17"/>
        <v>37018.049999999996</v>
      </c>
      <c r="AZ116" s="30" t="s">
        <v>120</v>
      </c>
      <c r="BA116" s="76">
        <v>98944</v>
      </c>
      <c r="BB116" s="192">
        <v>14984.24</v>
      </c>
      <c r="BC116" s="76">
        <v>90</v>
      </c>
      <c r="BD116" s="32">
        <v>10631.11</v>
      </c>
      <c r="BE116" s="76">
        <v>63</v>
      </c>
      <c r="BF116" s="32">
        <v>35715.279999999999</v>
      </c>
      <c r="BG116" s="76">
        <v>136</v>
      </c>
      <c r="BH116" s="32">
        <f t="shared" si="18"/>
        <v>61330.63</v>
      </c>
      <c r="BI116" s="207" t="s">
        <v>120</v>
      </c>
      <c r="BJ116" s="208">
        <v>98801</v>
      </c>
      <c r="BK116" s="32">
        <v>1582.37</v>
      </c>
      <c r="BL116" s="208">
        <v>46</v>
      </c>
      <c r="BM116" s="32">
        <v>1026.31</v>
      </c>
      <c r="BN116" s="208">
        <v>16</v>
      </c>
      <c r="BO116" s="32">
        <f t="shared" si="19"/>
        <v>2608.6799999999998</v>
      </c>
      <c r="BP116" s="76">
        <f t="shared" si="19"/>
        <v>62</v>
      </c>
      <c r="BQ116" s="32">
        <f t="shared" si="20"/>
        <v>5217.3599999999997</v>
      </c>
      <c r="BR116" s="207" t="s">
        <v>120</v>
      </c>
      <c r="BS116" s="208">
        <v>98944</v>
      </c>
      <c r="BT116" s="32">
        <v>4973.8100000000004</v>
      </c>
      <c r="BU116" s="208">
        <v>96</v>
      </c>
      <c r="BV116" s="32">
        <v>7197.24</v>
      </c>
      <c r="BW116" s="208">
        <v>55</v>
      </c>
      <c r="BX116" s="32">
        <v>40738.120000000003</v>
      </c>
      <c r="BY116" s="208">
        <v>158</v>
      </c>
      <c r="BZ116" s="32">
        <f t="shared" si="21"/>
        <v>52909.17</v>
      </c>
      <c r="CA116" s="207" t="s">
        <v>120</v>
      </c>
      <c r="CB116" s="208">
        <v>98930</v>
      </c>
      <c r="CC116" s="32">
        <v>3033.3</v>
      </c>
      <c r="CD116" s="208">
        <v>96</v>
      </c>
      <c r="CE116" s="32">
        <v>1845.71</v>
      </c>
      <c r="CF116" s="208">
        <v>37</v>
      </c>
      <c r="CG116" s="32">
        <v>11989.73</v>
      </c>
      <c r="CH116" s="208">
        <v>80</v>
      </c>
      <c r="CI116" s="32">
        <f t="shared" si="22"/>
        <v>16868.739999999998</v>
      </c>
    </row>
    <row r="117" spans="1:87" x14ac:dyDescent="0.25">
      <c r="A117" t="s">
        <v>129</v>
      </c>
      <c r="B117" s="76" t="s">
        <v>120</v>
      </c>
      <c r="C117">
        <v>403</v>
      </c>
      <c r="D117" s="183">
        <v>520</v>
      </c>
      <c r="E117">
        <v>33291.31</v>
      </c>
      <c r="F117">
        <v>9656.3799999999992</v>
      </c>
      <c r="G117">
        <v>18915.34</v>
      </c>
      <c r="H117">
        <v>61863.03</v>
      </c>
      <c r="I117">
        <v>75516</v>
      </c>
      <c r="J117">
        <v>11729.84</v>
      </c>
      <c r="K117">
        <v>19428.739999999998</v>
      </c>
      <c r="L117">
        <v>106674.58</v>
      </c>
      <c r="W117" s="186"/>
      <c r="Y117" s="76" t="s">
        <v>120</v>
      </c>
      <c r="Z117" s="76">
        <v>98951</v>
      </c>
      <c r="AA117" s="32">
        <v>4580.97</v>
      </c>
      <c r="AB117">
        <v>27</v>
      </c>
      <c r="AC117" s="32">
        <v>2991.53</v>
      </c>
      <c r="AD117">
        <v>13</v>
      </c>
      <c r="AE117" s="32">
        <v>2455.67</v>
      </c>
      <c r="AF117">
        <v>20</v>
      </c>
      <c r="AG117" s="32">
        <f t="shared" si="15"/>
        <v>10028.17</v>
      </c>
      <c r="AH117" s="30" t="s">
        <v>120</v>
      </c>
      <c r="AI117">
        <v>98903</v>
      </c>
      <c r="AJ117" s="32">
        <v>14533.65</v>
      </c>
      <c r="AK117" s="76">
        <v>94</v>
      </c>
      <c r="AL117" s="32">
        <v>1792.76</v>
      </c>
      <c r="AM117" s="76">
        <v>8</v>
      </c>
      <c r="AN117" s="32">
        <v>10865.48</v>
      </c>
      <c r="AO117" s="76">
        <v>47</v>
      </c>
      <c r="AP117" s="43">
        <f t="shared" si="16"/>
        <v>27191.89</v>
      </c>
      <c r="AQ117" s="30" t="s">
        <v>120</v>
      </c>
      <c r="AR117" s="76">
        <v>98951</v>
      </c>
      <c r="AS117" s="191">
        <v>3602.23</v>
      </c>
      <c r="AT117" s="188">
        <v>36</v>
      </c>
      <c r="AU117" s="191">
        <v>3133.09</v>
      </c>
      <c r="AV117" s="188">
        <v>17</v>
      </c>
      <c r="AW117" s="32">
        <v>5574.91</v>
      </c>
      <c r="AX117" s="76">
        <v>29</v>
      </c>
      <c r="AY117" s="32">
        <f t="shared" si="17"/>
        <v>12310.23</v>
      </c>
      <c r="AZ117" s="30" t="s">
        <v>120</v>
      </c>
      <c r="BA117" s="76">
        <v>98948</v>
      </c>
      <c r="BB117" s="192">
        <v>9267.91</v>
      </c>
      <c r="BC117" s="76">
        <v>66</v>
      </c>
      <c r="BD117" s="32">
        <v>7438</v>
      </c>
      <c r="BE117" s="76">
        <v>46</v>
      </c>
      <c r="BF117" s="32">
        <v>22079.730000000003</v>
      </c>
      <c r="BG117" s="76">
        <v>83</v>
      </c>
      <c r="BH117" s="32">
        <f t="shared" si="18"/>
        <v>38785.64</v>
      </c>
      <c r="BI117" s="207" t="s">
        <v>120</v>
      </c>
      <c r="BJ117" s="208">
        <v>98802</v>
      </c>
      <c r="BK117" s="32">
        <v>646.36</v>
      </c>
      <c r="BL117" s="208">
        <v>14</v>
      </c>
      <c r="BM117" s="32">
        <v>652.88</v>
      </c>
      <c r="BN117" s="208">
        <v>5</v>
      </c>
      <c r="BO117" s="32">
        <f t="shared" si="19"/>
        <v>1299.24</v>
      </c>
      <c r="BP117" s="76">
        <f t="shared" si="19"/>
        <v>19</v>
      </c>
      <c r="BQ117" s="32">
        <f t="shared" si="20"/>
        <v>2598.48</v>
      </c>
      <c r="BR117" s="207" t="s">
        <v>120</v>
      </c>
      <c r="BS117" s="208">
        <v>98948</v>
      </c>
      <c r="BT117" s="32">
        <v>3175.3</v>
      </c>
      <c r="BU117" s="208">
        <v>63</v>
      </c>
      <c r="BV117" s="32">
        <v>2850.48</v>
      </c>
      <c r="BW117" s="208">
        <v>32</v>
      </c>
      <c r="BX117" s="32">
        <v>27292.239999999998</v>
      </c>
      <c r="BY117" s="208">
        <v>99</v>
      </c>
      <c r="BZ117" s="32">
        <f t="shared" si="21"/>
        <v>33318.019999999997</v>
      </c>
      <c r="CA117" s="207" t="s">
        <v>120</v>
      </c>
      <c r="CB117" s="208">
        <v>98932</v>
      </c>
      <c r="CC117" s="32">
        <v>815.11</v>
      </c>
      <c r="CD117" s="208">
        <v>27</v>
      </c>
      <c r="CE117" s="32">
        <v>522.79999999999995</v>
      </c>
      <c r="CF117" s="208">
        <v>5</v>
      </c>
      <c r="CG117" s="32">
        <v>2290.27</v>
      </c>
      <c r="CH117" s="208">
        <v>23</v>
      </c>
      <c r="CI117" s="32">
        <f t="shared" si="22"/>
        <v>3628.18</v>
      </c>
    </row>
    <row r="118" spans="1:87" x14ac:dyDescent="0.25">
      <c r="A118" t="s">
        <v>130</v>
      </c>
      <c r="B118" s="76" t="s">
        <v>120</v>
      </c>
      <c r="C118">
        <v>95</v>
      </c>
      <c r="D118" s="183">
        <v>105</v>
      </c>
      <c r="E118">
        <v>6632.99</v>
      </c>
      <c r="F118">
        <v>2503.2800000000002</v>
      </c>
      <c r="G118">
        <v>6696.24</v>
      </c>
      <c r="H118">
        <v>15832.51</v>
      </c>
      <c r="I118">
        <v>10718.3</v>
      </c>
      <c r="J118">
        <v>3721.93</v>
      </c>
      <c r="K118">
        <v>7390.26</v>
      </c>
      <c r="L118">
        <v>21830.49</v>
      </c>
      <c r="W118" s="186"/>
      <c r="Y118" s="76" t="s">
        <v>120</v>
      </c>
      <c r="Z118" s="76">
        <v>98953</v>
      </c>
      <c r="AA118" s="32">
        <v>7338.65</v>
      </c>
      <c r="AB118">
        <v>45</v>
      </c>
      <c r="AC118" s="32">
        <v>3430.06</v>
      </c>
      <c r="AD118">
        <v>11</v>
      </c>
      <c r="AE118" s="32">
        <v>2636.6499999999996</v>
      </c>
      <c r="AF118">
        <v>16</v>
      </c>
      <c r="AG118" s="32">
        <f t="shared" si="15"/>
        <v>13405.359999999999</v>
      </c>
      <c r="AH118" s="30" t="s">
        <v>120</v>
      </c>
      <c r="AI118">
        <v>98908</v>
      </c>
      <c r="AJ118" s="32">
        <v>45145.97</v>
      </c>
      <c r="AK118" s="76">
        <v>256</v>
      </c>
      <c r="AL118" s="32">
        <v>27059.35</v>
      </c>
      <c r="AM118" s="76">
        <v>71</v>
      </c>
      <c r="AN118" s="32">
        <v>50731.399999999994</v>
      </c>
      <c r="AO118" s="76">
        <v>140</v>
      </c>
      <c r="AP118" s="43">
        <f t="shared" si="16"/>
        <v>122936.72</v>
      </c>
      <c r="AQ118" s="30" t="s">
        <v>120</v>
      </c>
      <c r="AR118" s="76">
        <v>98953</v>
      </c>
      <c r="AS118" s="191">
        <v>3909.13</v>
      </c>
      <c r="AT118" s="188">
        <v>34</v>
      </c>
      <c r="AU118" s="191">
        <v>2150.4699999999998</v>
      </c>
      <c r="AV118" s="188">
        <v>11</v>
      </c>
      <c r="AW118" s="32">
        <v>5784.43</v>
      </c>
      <c r="AX118" s="76">
        <v>25</v>
      </c>
      <c r="AY118" s="32">
        <f t="shared" si="17"/>
        <v>11844.03</v>
      </c>
      <c r="AZ118" s="30" t="s">
        <v>120</v>
      </c>
      <c r="BA118" s="76">
        <v>98951</v>
      </c>
      <c r="BB118" s="192">
        <v>3128.55</v>
      </c>
      <c r="BC118" s="76">
        <v>21</v>
      </c>
      <c r="BD118" s="32">
        <v>2351.63</v>
      </c>
      <c r="BE118" s="76">
        <v>20</v>
      </c>
      <c r="BF118" s="32">
        <v>7783.2099999999991</v>
      </c>
      <c r="BG118" s="76">
        <v>36</v>
      </c>
      <c r="BH118" s="32">
        <f t="shared" si="18"/>
        <v>13263.39</v>
      </c>
      <c r="BI118" s="207" t="s">
        <v>120</v>
      </c>
      <c r="BJ118" s="208">
        <v>98828</v>
      </c>
      <c r="BK118" s="32">
        <v>27.26</v>
      </c>
      <c r="BL118" s="208">
        <v>1</v>
      </c>
      <c r="BM118" s="32">
        <v>0</v>
      </c>
      <c r="BN118" s="208">
        <v>0</v>
      </c>
      <c r="BO118" s="32">
        <f t="shared" si="19"/>
        <v>27.26</v>
      </c>
      <c r="BP118" s="76">
        <f t="shared" si="19"/>
        <v>1</v>
      </c>
      <c r="BQ118" s="32">
        <f t="shared" si="20"/>
        <v>54.52</v>
      </c>
      <c r="BR118" s="207" t="s">
        <v>120</v>
      </c>
      <c r="BS118" s="208">
        <v>98951</v>
      </c>
      <c r="BT118" s="32">
        <v>888.69</v>
      </c>
      <c r="BU118" s="208">
        <v>16</v>
      </c>
      <c r="BV118" s="32">
        <v>881.19</v>
      </c>
      <c r="BW118" s="208">
        <v>13</v>
      </c>
      <c r="BX118" s="32">
        <v>8878.0400000000009</v>
      </c>
      <c r="BY118" s="208">
        <v>36</v>
      </c>
      <c r="BZ118" s="32">
        <f t="shared" si="21"/>
        <v>10647.920000000002</v>
      </c>
      <c r="CA118" s="207" t="s">
        <v>120</v>
      </c>
      <c r="CB118" s="208">
        <v>98936</v>
      </c>
      <c r="CC118" s="32">
        <v>1449.57</v>
      </c>
      <c r="CD118" s="208">
        <v>33</v>
      </c>
      <c r="CE118" s="32">
        <v>828.38</v>
      </c>
      <c r="CF118" s="208">
        <v>14</v>
      </c>
      <c r="CG118" s="32">
        <v>8643.61</v>
      </c>
      <c r="CH118" s="208">
        <v>39</v>
      </c>
      <c r="CI118" s="32">
        <f t="shared" si="22"/>
        <v>10921.560000000001</v>
      </c>
    </row>
    <row r="119" spans="1:87" x14ac:dyDescent="0.25">
      <c r="A119" t="s">
        <v>115</v>
      </c>
      <c r="B119" s="76" t="s">
        <v>120</v>
      </c>
      <c r="C119">
        <v>573</v>
      </c>
      <c r="D119" s="183">
        <v>632</v>
      </c>
      <c r="E119">
        <v>56056.480000000003</v>
      </c>
      <c r="F119">
        <v>11559.86</v>
      </c>
      <c r="G119">
        <v>27508.66</v>
      </c>
      <c r="H119">
        <v>95125</v>
      </c>
      <c r="I119">
        <v>81314.86</v>
      </c>
      <c r="J119">
        <v>11261.39</v>
      </c>
      <c r="K119">
        <v>25708.11</v>
      </c>
      <c r="L119">
        <v>118284.36</v>
      </c>
      <c r="W119" s="186"/>
      <c r="Y119" s="76" t="s">
        <v>120</v>
      </c>
      <c r="Z119" s="76">
        <v>99301</v>
      </c>
      <c r="AA119" s="32">
        <v>19109.53</v>
      </c>
      <c r="AB119">
        <v>131</v>
      </c>
      <c r="AC119" s="32">
        <v>60345.52</v>
      </c>
      <c r="AD119">
        <v>297</v>
      </c>
      <c r="AE119" s="32">
        <v>43360.53</v>
      </c>
      <c r="AF119">
        <v>251</v>
      </c>
      <c r="AG119" s="32">
        <f t="shared" si="15"/>
        <v>122815.57999999999</v>
      </c>
      <c r="AH119" s="30" t="s">
        <v>120</v>
      </c>
      <c r="AI119">
        <v>98930</v>
      </c>
      <c r="AJ119" s="32">
        <v>14870.04</v>
      </c>
      <c r="AK119" s="76">
        <v>139</v>
      </c>
      <c r="AL119" s="32">
        <v>8195.69</v>
      </c>
      <c r="AM119" s="76">
        <v>40</v>
      </c>
      <c r="AN119" s="32">
        <v>8591.39</v>
      </c>
      <c r="AO119" s="76">
        <v>49</v>
      </c>
      <c r="AP119" s="43">
        <f t="shared" si="16"/>
        <v>31657.120000000003</v>
      </c>
      <c r="AQ119" s="30" t="s">
        <v>120</v>
      </c>
      <c r="AR119" s="76">
        <v>99301</v>
      </c>
      <c r="AS119" s="191">
        <v>90631.38</v>
      </c>
      <c r="AT119" s="188">
        <v>917</v>
      </c>
      <c r="AU119" s="191">
        <v>57391.62</v>
      </c>
      <c r="AV119" s="188">
        <v>403</v>
      </c>
      <c r="AW119" s="32">
        <v>95239.26999999999</v>
      </c>
      <c r="AX119" s="76">
        <v>436</v>
      </c>
      <c r="AY119" s="32">
        <f t="shared" si="17"/>
        <v>243262.27</v>
      </c>
      <c r="AZ119" s="30" t="s">
        <v>120</v>
      </c>
      <c r="BA119" s="76">
        <v>98953</v>
      </c>
      <c r="BB119" s="192">
        <v>2041.39</v>
      </c>
      <c r="BC119" s="76">
        <v>29</v>
      </c>
      <c r="BD119" s="32">
        <v>1994.29</v>
      </c>
      <c r="BE119" s="76">
        <v>10</v>
      </c>
      <c r="BF119" s="32">
        <v>5550.85</v>
      </c>
      <c r="BG119" s="76">
        <v>26</v>
      </c>
      <c r="BH119" s="32">
        <f t="shared" si="18"/>
        <v>9586.5300000000007</v>
      </c>
      <c r="BI119" s="207" t="s">
        <v>120</v>
      </c>
      <c r="BJ119" s="208">
        <v>98837</v>
      </c>
      <c r="BK119" s="32">
        <v>2093.17</v>
      </c>
      <c r="BL119" s="208">
        <v>28</v>
      </c>
      <c r="BM119" s="32">
        <v>2506.63</v>
      </c>
      <c r="BN119" s="208">
        <v>22</v>
      </c>
      <c r="BO119" s="32">
        <f t="shared" si="19"/>
        <v>4599.8</v>
      </c>
      <c r="BP119" s="76">
        <f t="shared" si="19"/>
        <v>50</v>
      </c>
      <c r="BQ119" s="32">
        <f t="shared" si="20"/>
        <v>9199.6</v>
      </c>
      <c r="BR119" s="207" t="s">
        <v>120</v>
      </c>
      <c r="BS119" s="208">
        <v>98953</v>
      </c>
      <c r="BT119" s="32">
        <v>1234.45</v>
      </c>
      <c r="BU119" s="208">
        <v>39</v>
      </c>
      <c r="BV119" s="32">
        <v>514.32000000000005</v>
      </c>
      <c r="BW119" s="208">
        <v>13</v>
      </c>
      <c r="BX119" s="32">
        <v>3473.0099999999998</v>
      </c>
      <c r="BY119" s="208">
        <v>24</v>
      </c>
      <c r="BZ119" s="32">
        <f t="shared" si="21"/>
        <v>5221.78</v>
      </c>
      <c r="CA119" s="207" t="s">
        <v>120</v>
      </c>
      <c r="CB119" s="208">
        <v>98942</v>
      </c>
      <c r="CC119" s="32">
        <v>2341.21</v>
      </c>
      <c r="CD119" s="208">
        <v>58</v>
      </c>
      <c r="CE119" s="32">
        <v>1883.78</v>
      </c>
      <c r="CF119" s="208">
        <v>29</v>
      </c>
      <c r="CG119" s="32">
        <v>17181.370000000003</v>
      </c>
      <c r="CH119" s="208">
        <v>80</v>
      </c>
      <c r="CI119" s="32">
        <f t="shared" si="22"/>
        <v>21406.36</v>
      </c>
    </row>
    <row r="120" spans="1:87" x14ac:dyDescent="0.25">
      <c r="A120" t="s">
        <v>131</v>
      </c>
      <c r="B120" s="76" t="s">
        <v>120</v>
      </c>
      <c r="C120">
        <v>190</v>
      </c>
      <c r="D120" s="183">
        <v>205</v>
      </c>
      <c r="E120">
        <v>16212.95</v>
      </c>
      <c r="F120">
        <v>3769.36</v>
      </c>
      <c r="G120">
        <v>13029.6</v>
      </c>
      <c r="H120">
        <v>33011.910000000003</v>
      </c>
      <c r="I120">
        <v>27575.23</v>
      </c>
      <c r="J120">
        <v>4805.41</v>
      </c>
      <c r="K120">
        <v>12358.01</v>
      </c>
      <c r="L120">
        <v>44738.65</v>
      </c>
      <c r="W120" s="186"/>
      <c r="Y120" s="76" t="s">
        <v>120</v>
      </c>
      <c r="Z120" s="76">
        <v>99323</v>
      </c>
      <c r="AA120" s="32">
        <v>663.7</v>
      </c>
      <c r="AB120">
        <v>5</v>
      </c>
      <c r="AC120" s="32">
        <v>522.67999999999995</v>
      </c>
      <c r="AD120">
        <v>0</v>
      </c>
      <c r="AE120" s="32">
        <v>646.97</v>
      </c>
      <c r="AF120">
        <v>6</v>
      </c>
      <c r="AG120" s="32">
        <f t="shared" si="15"/>
        <v>1833.3500000000001</v>
      </c>
      <c r="AH120" s="30" t="s">
        <v>120</v>
      </c>
      <c r="AI120">
        <v>98932</v>
      </c>
      <c r="AJ120" s="32">
        <v>2750.05</v>
      </c>
      <c r="AK120" s="76">
        <v>23</v>
      </c>
      <c r="AL120" s="32">
        <v>2399.25</v>
      </c>
      <c r="AM120" s="76">
        <v>16</v>
      </c>
      <c r="AN120" s="32">
        <v>1333.25</v>
      </c>
      <c r="AO120" s="76">
        <v>15</v>
      </c>
      <c r="AP120" s="43">
        <f t="shared" si="16"/>
        <v>6482.55</v>
      </c>
      <c r="AQ120" s="30" t="s">
        <v>120</v>
      </c>
      <c r="AR120" s="76">
        <v>99323</v>
      </c>
      <c r="AS120" s="191">
        <v>736.74</v>
      </c>
      <c r="AT120" s="188">
        <v>11</v>
      </c>
      <c r="AU120" s="191">
        <v>477.2</v>
      </c>
      <c r="AV120" s="188">
        <v>4</v>
      </c>
      <c r="AW120" s="32">
        <v>518.18000000000006</v>
      </c>
      <c r="AX120" s="76">
        <v>4</v>
      </c>
      <c r="AY120" s="32">
        <f t="shared" si="17"/>
        <v>1732.1200000000001</v>
      </c>
      <c r="AZ120" s="30" t="s">
        <v>120</v>
      </c>
      <c r="BA120" s="76">
        <v>99301</v>
      </c>
      <c r="BB120" s="192">
        <v>53377.53</v>
      </c>
      <c r="BC120" s="76">
        <v>879</v>
      </c>
      <c r="BD120" s="32">
        <v>43646.01</v>
      </c>
      <c r="BE120" s="76">
        <v>336</v>
      </c>
      <c r="BF120" s="32">
        <v>107392.37</v>
      </c>
      <c r="BG120" s="76">
        <v>524</v>
      </c>
      <c r="BH120" s="32">
        <f t="shared" si="18"/>
        <v>204415.91</v>
      </c>
      <c r="BI120" s="207" t="s">
        <v>120</v>
      </c>
      <c r="BJ120" s="208">
        <v>98848</v>
      </c>
      <c r="BK120" s="32">
        <v>49.23</v>
      </c>
      <c r="BL120" s="208">
        <v>0</v>
      </c>
      <c r="BM120" s="32">
        <v>98.64</v>
      </c>
      <c r="BN120" s="208">
        <v>2</v>
      </c>
      <c r="BO120" s="32">
        <f t="shared" si="19"/>
        <v>147.87</v>
      </c>
      <c r="BP120" s="76">
        <f t="shared" si="19"/>
        <v>2</v>
      </c>
      <c r="BQ120" s="32">
        <f t="shared" si="20"/>
        <v>295.74</v>
      </c>
      <c r="BR120" s="207" t="s">
        <v>120</v>
      </c>
      <c r="BS120" s="208">
        <v>99301</v>
      </c>
      <c r="BT120" s="32">
        <v>8147.59</v>
      </c>
      <c r="BU120" s="208">
        <v>159</v>
      </c>
      <c r="BV120" s="32">
        <v>25382.68</v>
      </c>
      <c r="BW120" s="208">
        <v>416</v>
      </c>
      <c r="BX120" s="32">
        <v>89404.41</v>
      </c>
      <c r="BY120" s="208">
        <v>555</v>
      </c>
      <c r="BZ120" s="32">
        <f t="shared" si="21"/>
        <v>122934.68000000001</v>
      </c>
      <c r="CA120" s="207" t="s">
        <v>120</v>
      </c>
      <c r="CB120" s="208">
        <v>98944</v>
      </c>
      <c r="CC120" s="32">
        <v>5027.75</v>
      </c>
      <c r="CD120" s="208">
        <v>95</v>
      </c>
      <c r="CE120" s="32">
        <v>3495.57</v>
      </c>
      <c r="CF120" s="208">
        <v>57</v>
      </c>
      <c r="CG120" s="32">
        <v>40231.9</v>
      </c>
      <c r="CH120" s="208">
        <v>168</v>
      </c>
      <c r="CI120" s="32">
        <f t="shared" si="22"/>
        <v>48755.22</v>
      </c>
    </row>
    <row r="121" spans="1:87" x14ac:dyDescent="0.25">
      <c r="A121" t="s">
        <v>230</v>
      </c>
      <c r="B121" s="76" t="s">
        <v>120</v>
      </c>
      <c r="C121">
        <v>3</v>
      </c>
      <c r="D121" s="183">
        <v>1</v>
      </c>
      <c r="E121">
        <v>18.66</v>
      </c>
      <c r="F121">
        <v>16.75</v>
      </c>
      <c r="G121">
        <v>38.06</v>
      </c>
      <c r="H121">
        <v>73.47</v>
      </c>
      <c r="I121">
        <v>12.22</v>
      </c>
      <c r="J121">
        <v>12.22</v>
      </c>
      <c r="K121">
        <v>15.79</v>
      </c>
      <c r="L121">
        <v>40.229999999999997</v>
      </c>
      <c r="W121" s="186"/>
      <c r="Y121" s="76" t="s">
        <v>120</v>
      </c>
      <c r="Z121" s="76">
        <v>99324</v>
      </c>
      <c r="AA121" s="32">
        <v>10272.620000000001</v>
      </c>
      <c r="AB121">
        <v>67</v>
      </c>
      <c r="AC121" s="32">
        <v>5111.59</v>
      </c>
      <c r="AD121">
        <v>30</v>
      </c>
      <c r="AE121" s="32">
        <v>3821.29</v>
      </c>
      <c r="AF121">
        <v>28</v>
      </c>
      <c r="AG121" s="32">
        <f t="shared" si="15"/>
        <v>19205.5</v>
      </c>
      <c r="AH121" s="30" t="s">
        <v>120</v>
      </c>
      <c r="AI121">
        <v>98936</v>
      </c>
      <c r="AJ121" s="32">
        <v>7701.79</v>
      </c>
      <c r="AK121" s="76">
        <v>37</v>
      </c>
      <c r="AL121" s="32">
        <v>4995.8</v>
      </c>
      <c r="AM121" s="76">
        <v>21</v>
      </c>
      <c r="AN121" s="32">
        <v>6828.41</v>
      </c>
      <c r="AO121" s="76">
        <v>28</v>
      </c>
      <c r="AP121" s="43">
        <f t="shared" si="16"/>
        <v>19526</v>
      </c>
      <c r="AQ121" s="30" t="s">
        <v>120</v>
      </c>
      <c r="AR121" s="76">
        <v>99324</v>
      </c>
      <c r="AS121" s="191">
        <v>7427.71</v>
      </c>
      <c r="AT121" s="188">
        <v>77</v>
      </c>
      <c r="AU121" s="191">
        <v>6402.28</v>
      </c>
      <c r="AV121" s="188">
        <v>33</v>
      </c>
      <c r="AW121" s="32">
        <v>9486.4500000000007</v>
      </c>
      <c r="AX121" s="76">
        <v>46</v>
      </c>
      <c r="AY121" s="32">
        <f t="shared" si="17"/>
        <v>23316.440000000002</v>
      </c>
      <c r="AZ121" s="30" t="s">
        <v>120</v>
      </c>
      <c r="BA121" s="76">
        <v>99323</v>
      </c>
      <c r="BB121" s="192">
        <v>237.28</v>
      </c>
      <c r="BC121" s="76">
        <v>4</v>
      </c>
      <c r="BD121" s="32">
        <v>285.41000000000003</v>
      </c>
      <c r="BE121" s="76">
        <v>4</v>
      </c>
      <c r="BF121" s="32">
        <v>621.70000000000005</v>
      </c>
      <c r="BG121" s="76">
        <v>3</v>
      </c>
      <c r="BH121" s="32">
        <f t="shared" si="18"/>
        <v>1144.3900000000001</v>
      </c>
      <c r="BI121" s="207" t="s">
        <v>120</v>
      </c>
      <c r="BJ121" s="208">
        <v>98901</v>
      </c>
      <c r="BK121" s="32">
        <v>9205.43</v>
      </c>
      <c r="BL121" s="208">
        <v>129</v>
      </c>
      <c r="BM121" s="32">
        <v>11612.72</v>
      </c>
      <c r="BN121" s="208">
        <v>64</v>
      </c>
      <c r="BO121" s="32">
        <f t="shared" si="19"/>
        <v>20818.150000000001</v>
      </c>
      <c r="BP121" s="76">
        <f t="shared" si="19"/>
        <v>193</v>
      </c>
      <c r="BQ121" s="32">
        <f t="shared" si="20"/>
        <v>41636.300000000003</v>
      </c>
      <c r="BR121" s="207" t="s">
        <v>120</v>
      </c>
      <c r="BS121" s="208">
        <v>99323</v>
      </c>
      <c r="BT121" s="32">
        <v>295.61</v>
      </c>
      <c r="BU121" s="208">
        <v>9</v>
      </c>
      <c r="BV121" s="32">
        <v>123.95</v>
      </c>
      <c r="BW121" s="208">
        <v>5</v>
      </c>
      <c r="BX121" s="32">
        <v>459.63</v>
      </c>
      <c r="BY121" s="208">
        <v>4</v>
      </c>
      <c r="BZ121" s="32">
        <f t="shared" si="21"/>
        <v>879.19</v>
      </c>
      <c r="CA121" s="207" t="s">
        <v>120</v>
      </c>
      <c r="CB121" s="208">
        <v>98948</v>
      </c>
      <c r="CC121" s="32">
        <v>2949.39</v>
      </c>
      <c r="CD121" s="208">
        <v>45</v>
      </c>
      <c r="CE121" s="32">
        <v>1833.62</v>
      </c>
      <c r="CF121" s="208">
        <v>24</v>
      </c>
      <c r="CG121" s="32">
        <v>26014.03</v>
      </c>
      <c r="CH121" s="208">
        <v>101</v>
      </c>
      <c r="CI121" s="32">
        <f t="shared" si="22"/>
        <v>30797.040000000001</v>
      </c>
    </row>
    <row r="122" spans="1:87" x14ac:dyDescent="0.25">
      <c r="A122" t="s">
        <v>132</v>
      </c>
      <c r="B122" s="76" t="s">
        <v>120</v>
      </c>
      <c r="C122">
        <v>14</v>
      </c>
      <c r="D122" s="183">
        <v>20</v>
      </c>
      <c r="E122">
        <v>1209.43</v>
      </c>
      <c r="F122">
        <v>333.62</v>
      </c>
      <c r="G122">
        <v>84.63</v>
      </c>
      <c r="H122">
        <v>1627.68</v>
      </c>
      <c r="I122">
        <v>2294.2199999999998</v>
      </c>
      <c r="J122">
        <v>334.48</v>
      </c>
      <c r="K122">
        <v>79.02</v>
      </c>
      <c r="L122">
        <v>2707.72</v>
      </c>
      <c r="W122" s="186"/>
      <c r="Y122" s="76" t="s">
        <v>120</v>
      </c>
      <c r="Z122" s="76">
        <v>99336</v>
      </c>
      <c r="AA122" s="32">
        <v>20486.61</v>
      </c>
      <c r="AB122">
        <v>134</v>
      </c>
      <c r="AC122" s="32">
        <v>10712.32</v>
      </c>
      <c r="AD122">
        <v>54</v>
      </c>
      <c r="AE122" s="32">
        <v>14245.28</v>
      </c>
      <c r="AF122">
        <v>92</v>
      </c>
      <c r="AG122" s="32">
        <f t="shared" si="15"/>
        <v>45444.21</v>
      </c>
      <c r="AH122" s="30" t="s">
        <v>120</v>
      </c>
      <c r="AI122">
        <v>98942</v>
      </c>
      <c r="AJ122" s="32">
        <v>13156.51</v>
      </c>
      <c r="AK122" s="76">
        <v>78</v>
      </c>
      <c r="AL122" s="32">
        <v>8894.24</v>
      </c>
      <c r="AM122" s="76">
        <v>30</v>
      </c>
      <c r="AN122" s="32">
        <v>14319.099999999999</v>
      </c>
      <c r="AO122" s="76">
        <v>47</v>
      </c>
      <c r="AP122" s="43">
        <f t="shared" si="16"/>
        <v>36369.85</v>
      </c>
      <c r="AQ122" s="30" t="s">
        <v>120</v>
      </c>
      <c r="AR122" s="76">
        <v>99336</v>
      </c>
      <c r="AS122" s="191">
        <v>13557.04</v>
      </c>
      <c r="AT122" s="188">
        <v>154</v>
      </c>
      <c r="AU122" s="191">
        <v>12328.4</v>
      </c>
      <c r="AV122" s="188">
        <v>75</v>
      </c>
      <c r="AW122" s="32">
        <v>20914.98</v>
      </c>
      <c r="AX122" s="76">
        <v>110</v>
      </c>
      <c r="AY122" s="32">
        <f t="shared" si="17"/>
        <v>46800.42</v>
      </c>
      <c r="AZ122" s="30" t="s">
        <v>120</v>
      </c>
      <c r="BA122" s="76">
        <v>99324</v>
      </c>
      <c r="BB122" s="192">
        <v>6617.86</v>
      </c>
      <c r="BC122" s="76">
        <v>79</v>
      </c>
      <c r="BD122" s="32">
        <v>4251.8500000000004</v>
      </c>
      <c r="BE122" s="76">
        <v>35</v>
      </c>
      <c r="BF122" s="32">
        <v>11846.93</v>
      </c>
      <c r="BG122" s="76">
        <v>52</v>
      </c>
      <c r="BH122" s="32">
        <f t="shared" si="18"/>
        <v>22716.639999999999</v>
      </c>
      <c r="BI122" s="207" t="s">
        <v>120</v>
      </c>
      <c r="BJ122" s="208">
        <v>98902</v>
      </c>
      <c r="BK122" s="32">
        <v>32292.85</v>
      </c>
      <c r="BL122" s="208">
        <v>614</v>
      </c>
      <c r="BM122" s="32">
        <v>33735.56</v>
      </c>
      <c r="BN122" s="208">
        <v>251</v>
      </c>
      <c r="BO122" s="32">
        <f t="shared" si="19"/>
        <v>66028.41</v>
      </c>
      <c r="BP122" s="76">
        <f t="shared" si="19"/>
        <v>865</v>
      </c>
      <c r="BQ122" s="32">
        <f t="shared" si="20"/>
        <v>132056.82</v>
      </c>
      <c r="BR122" s="207" t="s">
        <v>120</v>
      </c>
      <c r="BS122" s="208">
        <v>99324</v>
      </c>
      <c r="BT122" s="32">
        <v>4439.63</v>
      </c>
      <c r="BU122" s="208">
        <v>87</v>
      </c>
      <c r="BV122" s="32">
        <v>3078.63</v>
      </c>
      <c r="BW122" s="208">
        <v>46</v>
      </c>
      <c r="BX122" s="32">
        <v>12644.92</v>
      </c>
      <c r="BY122" s="208">
        <v>60</v>
      </c>
      <c r="BZ122" s="32">
        <f t="shared" si="21"/>
        <v>20163.18</v>
      </c>
      <c r="CA122" s="207" t="s">
        <v>120</v>
      </c>
      <c r="CB122" s="208">
        <v>98951</v>
      </c>
      <c r="CC122" s="32">
        <v>1205.33</v>
      </c>
      <c r="CD122" s="208">
        <v>28</v>
      </c>
      <c r="CE122" s="32">
        <v>611.5</v>
      </c>
      <c r="CF122" s="208">
        <v>11</v>
      </c>
      <c r="CG122" s="32">
        <v>8708.77</v>
      </c>
      <c r="CH122" s="208">
        <v>40</v>
      </c>
      <c r="CI122" s="32">
        <f t="shared" si="22"/>
        <v>10525.6</v>
      </c>
    </row>
    <row r="123" spans="1:87" x14ac:dyDescent="0.25">
      <c r="A123" t="s">
        <v>116</v>
      </c>
      <c r="B123" s="76" t="s">
        <v>120</v>
      </c>
      <c r="C123">
        <v>236</v>
      </c>
      <c r="D123" s="183">
        <v>257</v>
      </c>
      <c r="E123">
        <v>15365.99</v>
      </c>
      <c r="F123">
        <v>4881.28</v>
      </c>
      <c r="G123">
        <v>15569.31</v>
      </c>
      <c r="H123">
        <v>35816.58</v>
      </c>
      <c r="I123">
        <v>27727.86</v>
      </c>
      <c r="J123">
        <v>6631.17</v>
      </c>
      <c r="K123">
        <v>15547.86</v>
      </c>
      <c r="L123">
        <v>49906.89</v>
      </c>
      <c r="W123" s="186"/>
      <c r="Y123" s="76" t="s">
        <v>120</v>
      </c>
      <c r="Z123" s="76">
        <v>99337</v>
      </c>
      <c r="AA123" s="32">
        <v>9038.2199999999993</v>
      </c>
      <c r="AB123">
        <v>38</v>
      </c>
      <c r="AC123" s="32">
        <v>5692.19</v>
      </c>
      <c r="AD123">
        <v>18</v>
      </c>
      <c r="AE123" s="32">
        <v>6048.9</v>
      </c>
      <c r="AF123">
        <v>25</v>
      </c>
      <c r="AG123" s="32">
        <f t="shared" si="15"/>
        <v>20779.309999999998</v>
      </c>
      <c r="AH123" s="30" t="s">
        <v>120</v>
      </c>
      <c r="AI123">
        <v>98944</v>
      </c>
      <c r="AJ123" s="32">
        <v>27057.56</v>
      </c>
      <c r="AK123" s="76">
        <v>149</v>
      </c>
      <c r="AL123" s="32">
        <v>15788.99</v>
      </c>
      <c r="AM123" s="76">
        <v>53</v>
      </c>
      <c r="AN123" s="32">
        <v>19315.660000000003</v>
      </c>
      <c r="AO123" s="76">
        <v>93</v>
      </c>
      <c r="AP123" s="43">
        <f t="shared" si="16"/>
        <v>62162.210000000006</v>
      </c>
      <c r="AQ123" s="30" t="s">
        <v>120</v>
      </c>
      <c r="AR123" s="76">
        <v>99337</v>
      </c>
      <c r="AS123" s="191">
        <v>8845.76</v>
      </c>
      <c r="AT123" s="188">
        <v>80</v>
      </c>
      <c r="AU123" s="191">
        <v>7183.98</v>
      </c>
      <c r="AV123" s="188">
        <v>28</v>
      </c>
      <c r="AW123" s="32">
        <v>11561.98</v>
      </c>
      <c r="AX123" s="76">
        <v>39</v>
      </c>
      <c r="AY123" s="32">
        <f t="shared" si="17"/>
        <v>27591.72</v>
      </c>
      <c r="AZ123" s="30" t="s">
        <v>120</v>
      </c>
      <c r="BA123" s="76">
        <v>99336</v>
      </c>
      <c r="BB123" s="192">
        <v>13804.3</v>
      </c>
      <c r="BC123" s="76">
        <v>146</v>
      </c>
      <c r="BD123" s="32">
        <v>7978.89</v>
      </c>
      <c r="BE123" s="76">
        <v>69</v>
      </c>
      <c r="BF123" s="32">
        <v>25704.629999999997</v>
      </c>
      <c r="BG123" s="76">
        <v>126</v>
      </c>
      <c r="BH123" s="32">
        <f t="shared" si="18"/>
        <v>47487.819999999992</v>
      </c>
      <c r="BI123" s="207" t="s">
        <v>120</v>
      </c>
      <c r="BJ123" s="208">
        <v>98903</v>
      </c>
      <c r="BK123" s="32">
        <v>3621.12</v>
      </c>
      <c r="BL123" s="208">
        <v>68</v>
      </c>
      <c r="BM123" s="32">
        <v>4881.7700000000004</v>
      </c>
      <c r="BN123" s="208">
        <v>33</v>
      </c>
      <c r="BO123" s="32">
        <f t="shared" si="19"/>
        <v>8502.89</v>
      </c>
      <c r="BP123" s="76">
        <f t="shared" si="19"/>
        <v>101</v>
      </c>
      <c r="BQ123" s="32">
        <f t="shared" si="20"/>
        <v>17005.78</v>
      </c>
      <c r="BR123" s="207" t="s">
        <v>120</v>
      </c>
      <c r="BS123" s="208">
        <v>99336</v>
      </c>
      <c r="BT123" s="32">
        <v>6533.78</v>
      </c>
      <c r="BU123" s="208">
        <v>144</v>
      </c>
      <c r="BV123" s="32">
        <v>4655.37</v>
      </c>
      <c r="BW123" s="208">
        <v>62</v>
      </c>
      <c r="BX123" s="32">
        <v>23826.870000000003</v>
      </c>
      <c r="BY123" s="208">
        <v>138</v>
      </c>
      <c r="BZ123" s="32">
        <f t="shared" si="21"/>
        <v>35016.020000000004</v>
      </c>
      <c r="CA123" s="207" t="s">
        <v>120</v>
      </c>
      <c r="CB123" s="208">
        <v>98953</v>
      </c>
      <c r="CC123" s="32">
        <v>1172.52</v>
      </c>
      <c r="CD123" s="208">
        <v>38</v>
      </c>
      <c r="CE123" s="32">
        <v>454.51</v>
      </c>
      <c r="CF123" s="208">
        <v>13</v>
      </c>
      <c r="CG123" s="32">
        <v>3154.64</v>
      </c>
      <c r="CH123" s="208">
        <v>27</v>
      </c>
      <c r="CI123" s="32">
        <f t="shared" si="22"/>
        <v>4781.67</v>
      </c>
    </row>
    <row r="124" spans="1:87" x14ac:dyDescent="0.25">
      <c r="A124" t="s">
        <v>133</v>
      </c>
      <c r="B124" s="76" t="s">
        <v>120</v>
      </c>
      <c r="C124">
        <v>34</v>
      </c>
      <c r="D124" s="183">
        <v>36</v>
      </c>
      <c r="E124">
        <v>3493.65</v>
      </c>
      <c r="F124">
        <v>708.7</v>
      </c>
      <c r="G124">
        <v>750.57999999999993</v>
      </c>
      <c r="H124">
        <v>4952.93</v>
      </c>
      <c r="I124">
        <v>4570.33</v>
      </c>
      <c r="J124">
        <v>1287.02</v>
      </c>
      <c r="K124">
        <v>749.7</v>
      </c>
      <c r="L124">
        <v>6607.05</v>
      </c>
      <c r="W124" s="186"/>
      <c r="Y124" s="76" t="s">
        <v>120</v>
      </c>
      <c r="Z124" s="76">
        <v>99338</v>
      </c>
      <c r="AA124" s="32">
        <v>4176.01</v>
      </c>
      <c r="AB124">
        <v>26</v>
      </c>
      <c r="AC124" s="32">
        <v>1671.9</v>
      </c>
      <c r="AD124">
        <v>11</v>
      </c>
      <c r="AE124" s="32">
        <v>930.21</v>
      </c>
      <c r="AF124">
        <v>6</v>
      </c>
      <c r="AG124" s="32">
        <f t="shared" si="15"/>
        <v>6778.12</v>
      </c>
      <c r="AH124" s="30" t="s">
        <v>120</v>
      </c>
      <c r="AI124">
        <v>98948</v>
      </c>
      <c r="AJ124" s="32">
        <v>15875.54</v>
      </c>
      <c r="AK124" s="76">
        <v>102</v>
      </c>
      <c r="AL124" s="32">
        <v>6951.15</v>
      </c>
      <c r="AM124" s="76">
        <v>39</v>
      </c>
      <c r="AN124" s="32">
        <v>11502.94</v>
      </c>
      <c r="AO124" s="76">
        <v>41</v>
      </c>
      <c r="AP124" s="43">
        <f t="shared" si="16"/>
        <v>34329.630000000005</v>
      </c>
      <c r="AQ124" s="30" t="s">
        <v>120</v>
      </c>
      <c r="AR124" s="76">
        <v>99338</v>
      </c>
      <c r="AS124" s="191">
        <v>3690.36</v>
      </c>
      <c r="AT124" s="188">
        <v>46</v>
      </c>
      <c r="AU124" s="191">
        <v>2407.87</v>
      </c>
      <c r="AV124" s="188">
        <v>16</v>
      </c>
      <c r="AW124" s="32">
        <v>2905.6</v>
      </c>
      <c r="AX124" s="76">
        <v>11</v>
      </c>
      <c r="AY124" s="32">
        <f t="shared" si="17"/>
        <v>9003.83</v>
      </c>
      <c r="AZ124" s="30" t="s">
        <v>120</v>
      </c>
      <c r="BA124" s="76">
        <v>99337</v>
      </c>
      <c r="BB124" s="192">
        <v>6858.58</v>
      </c>
      <c r="BC124" s="76">
        <v>49</v>
      </c>
      <c r="BD124" s="32">
        <v>4865.1499999999996</v>
      </c>
      <c r="BE124" s="76">
        <v>36</v>
      </c>
      <c r="BF124" s="32">
        <v>14854.1</v>
      </c>
      <c r="BG124" s="76">
        <v>46</v>
      </c>
      <c r="BH124" s="32">
        <f t="shared" si="18"/>
        <v>26577.83</v>
      </c>
      <c r="BI124" s="207" t="s">
        <v>120</v>
      </c>
      <c r="BJ124" s="208">
        <v>98908</v>
      </c>
      <c r="BK124" s="32">
        <v>18553.96</v>
      </c>
      <c r="BL124" s="208">
        <v>231</v>
      </c>
      <c r="BM124" s="32">
        <v>20136.72</v>
      </c>
      <c r="BN124" s="208">
        <v>113</v>
      </c>
      <c r="BO124" s="32">
        <f t="shared" si="19"/>
        <v>38690.68</v>
      </c>
      <c r="BP124" s="76">
        <f t="shared" si="19"/>
        <v>344</v>
      </c>
      <c r="BQ124" s="32">
        <f t="shared" si="20"/>
        <v>77381.36</v>
      </c>
      <c r="BR124" s="207" t="s">
        <v>120</v>
      </c>
      <c r="BS124" s="208">
        <v>99337</v>
      </c>
      <c r="BT124" s="32">
        <v>3236.47</v>
      </c>
      <c r="BU124" s="208">
        <v>51</v>
      </c>
      <c r="BV124" s="32">
        <v>2347.69</v>
      </c>
      <c r="BW124" s="208">
        <v>19</v>
      </c>
      <c r="BX124" s="32">
        <v>13885.300000000001</v>
      </c>
      <c r="BY124" s="208">
        <v>52</v>
      </c>
      <c r="BZ124" s="32">
        <f t="shared" si="21"/>
        <v>19469.46</v>
      </c>
      <c r="CA124" s="207" t="s">
        <v>120</v>
      </c>
      <c r="CB124" s="208">
        <v>99301</v>
      </c>
      <c r="CC124" s="32">
        <v>34574.07</v>
      </c>
      <c r="CD124" s="208">
        <v>798</v>
      </c>
      <c r="CE124" s="32">
        <v>6110.75</v>
      </c>
      <c r="CF124" s="208">
        <v>65</v>
      </c>
      <c r="CG124" s="32">
        <v>74675.11</v>
      </c>
      <c r="CH124" s="208">
        <v>584</v>
      </c>
      <c r="CI124" s="32">
        <f t="shared" si="22"/>
        <v>115359.93</v>
      </c>
    </row>
    <row r="125" spans="1:87" x14ac:dyDescent="0.25">
      <c r="A125" t="s">
        <v>134</v>
      </c>
      <c r="B125" s="76" t="s">
        <v>120</v>
      </c>
      <c r="C125">
        <v>230</v>
      </c>
      <c r="D125" s="183">
        <v>273</v>
      </c>
      <c r="E125">
        <v>14501.52</v>
      </c>
      <c r="F125">
        <v>335.28</v>
      </c>
      <c r="G125">
        <v>14922.16</v>
      </c>
      <c r="H125">
        <v>29758.959999999999</v>
      </c>
      <c r="I125">
        <v>31151.95</v>
      </c>
      <c r="J125">
        <v>8601.43</v>
      </c>
      <c r="K125">
        <v>12103.54</v>
      </c>
      <c r="L125">
        <v>51856.92</v>
      </c>
      <c r="W125" s="186"/>
      <c r="Y125" s="76" t="s">
        <v>120</v>
      </c>
      <c r="Z125" s="76">
        <v>99344</v>
      </c>
      <c r="AA125" s="32">
        <v>9752.7099999999991</v>
      </c>
      <c r="AB125">
        <v>56</v>
      </c>
      <c r="AC125" s="32">
        <v>6426.05</v>
      </c>
      <c r="AD125">
        <v>28</v>
      </c>
      <c r="AE125" s="32">
        <v>4775.18</v>
      </c>
      <c r="AF125">
        <v>35</v>
      </c>
      <c r="AG125" s="32">
        <f t="shared" si="15"/>
        <v>20953.939999999999</v>
      </c>
      <c r="AH125" s="30" t="s">
        <v>120</v>
      </c>
      <c r="AI125">
        <v>98951</v>
      </c>
      <c r="AJ125" s="32">
        <v>4447.6899999999996</v>
      </c>
      <c r="AK125" s="76">
        <v>25</v>
      </c>
      <c r="AL125" s="32">
        <v>2485.59</v>
      </c>
      <c r="AM125" s="76">
        <v>9</v>
      </c>
      <c r="AN125" s="32">
        <v>4635.6100000000006</v>
      </c>
      <c r="AO125" s="76">
        <v>27</v>
      </c>
      <c r="AP125" s="43">
        <f t="shared" si="16"/>
        <v>11568.89</v>
      </c>
      <c r="AQ125" s="30" t="s">
        <v>120</v>
      </c>
      <c r="AR125" s="76">
        <v>99344</v>
      </c>
      <c r="AS125" s="191">
        <v>7210.1</v>
      </c>
      <c r="AT125" s="188">
        <v>53</v>
      </c>
      <c r="AU125" s="191">
        <v>6723.78</v>
      </c>
      <c r="AV125" s="188">
        <v>46</v>
      </c>
      <c r="AW125" s="32">
        <v>9359.880000000001</v>
      </c>
      <c r="AX125" s="76">
        <v>46</v>
      </c>
      <c r="AY125" s="32">
        <f t="shared" si="17"/>
        <v>23293.760000000002</v>
      </c>
      <c r="AZ125" s="30" t="s">
        <v>120</v>
      </c>
      <c r="BA125" s="76">
        <v>99338</v>
      </c>
      <c r="BB125" s="192">
        <v>3289.02</v>
      </c>
      <c r="BC125" s="76">
        <v>42</v>
      </c>
      <c r="BD125" s="32">
        <v>1047.45</v>
      </c>
      <c r="BE125" s="76">
        <v>8</v>
      </c>
      <c r="BF125" s="32">
        <v>3001.83</v>
      </c>
      <c r="BG125" s="76">
        <v>14</v>
      </c>
      <c r="BH125" s="32">
        <f t="shared" si="18"/>
        <v>7338.3</v>
      </c>
      <c r="BI125" s="207" t="s">
        <v>120</v>
      </c>
      <c r="BJ125" s="208">
        <v>98930</v>
      </c>
      <c r="BK125" s="32">
        <v>4681.66</v>
      </c>
      <c r="BL125" s="208">
        <v>104</v>
      </c>
      <c r="BM125" s="32">
        <v>3639.89</v>
      </c>
      <c r="BN125" s="208">
        <v>46</v>
      </c>
      <c r="BO125" s="32">
        <f t="shared" si="19"/>
        <v>8321.5499999999993</v>
      </c>
      <c r="BP125" s="76">
        <f t="shared" si="19"/>
        <v>150</v>
      </c>
      <c r="BQ125" s="32">
        <f t="shared" si="20"/>
        <v>16643.099999999999</v>
      </c>
      <c r="BR125" s="207" t="s">
        <v>120</v>
      </c>
      <c r="BS125" s="208">
        <v>99338</v>
      </c>
      <c r="BT125" s="32">
        <v>2690.85</v>
      </c>
      <c r="BU125" s="208">
        <v>56</v>
      </c>
      <c r="BV125" s="32">
        <v>1562.57</v>
      </c>
      <c r="BW125" s="208">
        <v>18</v>
      </c>
      <c r="BX125" s="32">
        <v>3582.4400000000005</v>
      </c>
      <c r="BY125" s="208">
        <v>23</v>
      </c>
      <c r="BZ125" s="32">
        <f t="shared" si="21"/>
        <v>7835.8600000000006</v>
      </c>
      <c r="CA125" s="207" t="s">
        <v>120</v>
      </c>
      <c r="CB125" s="208">
        <v>99323</v>
      </c>
      <c r="CC125" s="32">
        <v>236.32</v>
      </c>
      <c r="CD125" s="208">
        <v>6</v>
      </c>
      <c r="CE125" s="32">
        <v>92.52</v>
      </c>
      <c r="CF125" s="208">
        <v>2</v>
      </c>
      <c r="CG125" s="32">
        <v>551.16</v>
      </c>
      <c r="CH125" s="208">
        <v>7</v>
      </c>
      <c r="CI125" s="32">
        <f t="shared" si="22"/>
        <v>880</v>
      </c>
    </row>
    <row r="126" spans="1:87" x14ac:dyDescent="0.25">
      <c r="A126" t="s">
        <v>97</v>
      </c>
      <c r="B126" s="76" t="s">
        <v>120</v>
      </c>
      <c r="C126">
        <v>128</v>
      </c>
      <c r="D126" s="183">
        <v>142</v>
      </c>
      <c r="E126">
        <v>10817.95</v>
      </c>
      <c r="F126">
        <v>3095.54</v>
      </c>
      <c r="G126">
        <v>7212.0599999999995</v>
      </c>
      <c r="H126">
        <v>21125.55</v>
      </c>
      <c r="I126">
        <v>16130.28</v>
      </c>
      <c r="J126">
        <v>4077.66</v>
      </c>
      <c r="K126">
        <v>7599.78</v>
      </c>
      <c r="L126">
        <v>27807.72</v>
      </c>
      <c r="W126" s="186"/>
      <c r="Y126" s="76" t="s">
        <v>120</v>
      </c>
      <c r="Z126" s="76">
        <v>99350</v>
      </c>
      <c r="AA126" s="32">
        <v>6494.5</v>
      </c>
      <c r="AB126">
        <v>46</v>
      </c>
      <c r="AC126" s="32">
        <v>1532.63</v>
      </c>
      <c r="AD126">
        <v>7</v>
      </c>
      <c r="AE126" s="32">
        <v>924.66</v>
      </c>
      <c r="AF126">
        <v>6</v>
      </c>
      <c r="AG126" s="32">
        <f t="shared" si="15"/>
        <v>8951.7900000000009</v>
      </c>
      <c r="AH126" s="30" t="s">
        <v>120</v>
      </c>
      <c r="AI126">
        <v>98953</v>
      </c>
      <c r="AJ126" s="32">
        <v>4431.04</v>
      </c>
      <c r="AK126" s="76">
        <v>25</v>
      </c>
      <c r="AL126" s="32">
        <v>4132.57</v>
      </c>
      <c r="AM126" s="76">
        <v>19</v>
      </c>
      <c r="AN126" s="32">
        <v>4723.12</v>
      </c>
      <c r="AO126" s="76">
        <v>21</v>
      </c>
      <c r="AP126" s="43">
        <f t="shared" si="16"/>
        <v>13286.73</v>
      </c>
      <c r="AQ126" s="30" t="s">
        <v>120</v>
      </c>
      <c r="AR126" s="76">
        <v>99350</v>
      </c>
      <c r="AS126" s="191">
        <v>4101.1400000000003</v>
      </c>
      <c r="AT126" s="188">
        <v>36</v>
      </c>
      <c r="AU126" s="191">
        <v>2311.41</v>
      </c>
      <c r="AV126" s="188">
        <v>20</v>
      </c>
      <c r="AW126" s="32">
        <v>3635.8199999999997</v>
      </c>
      <c r="AX126" s="76">
        <v>17</v>
      </c>
      <c r="AY126" s="32">
        <f t="shared" si="17"/>
        <v>10048.369999999999</v>
      </c>
      <c r="AZ126" s="30" t="s">
        <v>120</v>
      </c>
      <c r="BA126" s="76">
        <v>99344</v>
      </c>
      <c r="BB126" s="192">
        <v>7468.82</v>
      </c>
      <c r="BC126" s="76">
        <v>69</v>
      </c>
      <c r="BD126" s="32">
        <v>4190.3</v>
      </c>
      <c r="BE126" s="76">
        <v>29</v>
      </c>
      <c r="BF126" s="32">
        <v>11010.68</v>
      </c>
      <c r="BG126" s="76">
        <v>56</v>
      </c>
      <c r="BH126" s="32">
        <f t="shared" si="18"/>
        <v>22669.8</v>
      </c>
      <c r="BI126" s="207" t="s">
        <v>120</v>
      </c>
      <c r="BJ126" s="208">
        <v>98932</v>
      </c>
      <c r="BK126" s="32">
        <v>923.49</v>
      </c>
      <c r="BL126" s="208">
        <v>21</v>
      </c>
      <c r="BM126" s="32">
        <v>873.87</v>
      </c>
      <c r="BN126" s="208">
        <v>6</v>
      </c>
      <c r="BO126" s="32">
        <f t="shared" si="19"/>
        <v>1797.3600000000001</v>
      </c>
      <c r="BP126" s="76">
        <f t="shared" si="19"/>
        <v>27</v>
      </c>
      <c r="BQ126" s="32">
        <f t="shared" si="20"/>
        <v>3594.7200000000003</v>
      </c>
      <c r="BR126" s="207" t="s">
        <v>120</v>
      </c>
      <c r="BS126" s="208">
        <v>99344</v>
      </c>
      <c r="BT126" s="32">
        <v>3015.63</v>
      </c>
      <c r="BU126" s="208">
        <v>55</v>
      </c>
      <c r="BV126" s="32">
        <v>3785.92</v>
      </c>
      <c r="BW126" s="208">
        <v>33</v>
      </c>
      <c r="BX126" s="32">
        <v>14544.720000000001</v>
      </c>
      <c r="BY126" s="208">
        <v>68</v>
      </c>
      <c r="BZ126" s="32">
        <f t="shared" si="21"/>
        <v>21346.27</v>
      </c>
      <c r="CA126" s="207" t="s">
        <v>120</v>
      </c>
      <c r="CB126" s="208">
        <v>99324</v>
      </c>
      <c r="CC126" s="32">
        <v>3433.8</v>
      </c>
      <c r="CD126" s="208">
        <v>74</v>
      </c>
      <c r="CE126" s="32">
        <v>2114.14</v>
      </c>
      <c r="CF126" s="208">
        <v>52</v>
      </c>
      <c r="CG126" s="32">
        <v>10743.07</v>
      </c>
      <c r="CH126" s="208">
        <v>68</v>
      </c>
      <c r="CI126" s="32">
        <f t="shared" si="22"/>
        <v>16291.01</v>
      </c>
    </row>
    <row r="127" spans="1:87" x14ac:dyDescent="0.25">
      <c r="A127" t="s">
        <v>98</v>
      </c>
      <c r="B127" s="76" t="s">
        <v>120</v>
      </c>
      <c r="C127">
        <v>33</v>
      </c>
      <c r="D127" s="183">
        <v>31</v>
      </c>
      <c r="E127">
        <v>2411.87</v>
      </c>
      <c r="F127">
        <v>1058.3699999999999</v>
      </c>
      <c r="G127">
        <v>1489.1399999999999</v>
      </c>
      <c r="H127">
        <v>4959.38</v>
      </c>
      <c r="I127">
        <v>3983.37</v>
      </c>
      <c r="J127">
        <v>1143.8</v>
      </c>
      <c r="K127">
        <v>1723.8799999999999</v>
      </c>
      <c r="L127">
        <v>6851.05</v>
      </c>
      <c r="W127" s="186"/>
      <c r="Y127" s="76" t="s">
        <v>120</v>
      </c>
      <c r="Z127" s="76">
        <v>99352</v>
      </c>
      <c r="AA127" s="32">
        <v>21971.75</v>
      </c>
      <c r="AB127">
        <v>141</v>
      </c>
      <c r="AC127" s="32">
        <v>11942.02</v>
      </c>
      <c r="AD127">
        <v>42</v>
      </c>
      <c r="AE127" s="32">
        <v>13632.04</v>
      </c>
      <c r="AF127">
        <v>58</v>
      </c>
      <c r="AG127" s="32">
        <f t="shared" si="15"/>
        <v>47545.810000000005</v>
      </c>
      <c r="AH127" s="30" t="s">
        <v>120</v>
      </c>
      <c r="AI127">
        <v>99301</v>
      </c>
      <c r="AJ127" s="32">
        <v>145579.04999999999</v>
      </c>
      <c r="AK127" s="76">
        <v>1102</v>
      </c>
      <c r="AL127" s="32">
        <v>8925.48</v>
      </c>
      <c r="AM127" s="76">
        <v>51</v>
      </c>
      <c r="AN127" s="32">
        <v>71958.990000000005</v>
      </c>
      <c r="AO127" s="76">
        <v>344</v>
      </c>
      <c r="AP127" s="43">
        <f t="shared" si="16"/>
        <v>226463.52000000002</v>
      </c>
      <c r="AQ127" s="30" t="s">
        <v>120</v>
      </c>
      <c r="AR127" s="76">
        <v>99352</v>
      </c>
      <c r="AS127" s="191">
        <v>14238.55</v>
      </c>
      <c r="AT127" s="188">
        <v>161</v>
      </c>
      <c r="AU127" s="191">
        <v>11526.04</v>
      </c>
      <c r="AV127" s="188">
        <v>68</v>
      </c>
      <c r="AW127" s="32">
        <v>21513.07</v>
      </c>
      <c r="AX127" s="76">
        <v>79</v>
      </c>
      <c r="AY127" s="32">
        <f t="shared" si="17"/>
        <v>47277.66</v>
      </c>
      <c r="AZ127" s="30" t="s">
        <v>120</v>
      </c>
      <c r="BA127" s="76">
        <v>99350</v>
      </c>
      <c r="BB127" s="192">
        <v>1704.4</v>
      </c>
      <c r="BC127" s="76">
        <v>22</v>
      </c>
      <c r="BD127" s="32">
        <v>1637.46</v>
      </c>
      <c r="BE127" s="76">
        <v>12</v>
      </c>
      <c r="BF127" s="32">
        <v>3671</v>
      </c>
      <c r="BG127" s="76">
        <v>20</v>
      </c>
      <c r="BH127" s="32">
        <f t="shared" si="18"/>
        <v>7012.8600000000006</v>
      </c>
      <c r="BI127" s="207" t="s">
        <v>120</v>
      </c>
      <c r="BJ127" s="208">
        <v>98936</v>
      </c>
      <c r="BK127" s="32">
        <v>3146.99</v>
      </c>
      <c r="BL127" s="208">
        <v>48</v>
      </c>
      <c r="BM127" s="32">
        <v>2597.4</v>
      </c>
      <c r="BN127" s="208">
        <v>12</v>
      </c>
      <c r="BO127" s="32">
        <f t="shared" si="19"/>
        <v>5744.3899999999994</v>
      </c>
      <c r="BP127" s="76">
        <f t="shared" si="19"/>
        <v>60</v>
      </c>
      <c r="BQ127" s="32">
        <f t="shared" si="20"/>
        <v>11488.779999999999</v>
      </c>
      <c r="BR127" s="207" t="s">
        <v>120</v>
      </c>
      <c r="BS127" s="208">
        <v>99350</v>
      </c>
      <c r="BT127" s="32">
        <v>1220.52</v>
      </c>
      <c r="BU127" s="208">
        <v>25</v>
      </c>
      <c r="BV127" s="32">
        <v>622.04999999999995</v>
      </c>
      <c r="BW127" s="208">
        <v>18</v>
      </c>
      <c r="BX127" s="32">
        <v>3483.23</v>
      </c>
      <c r="BY127" s="208">
        <v>17</v>
      </c>
      <c r="BZ127" s="32">
        <f t="shared" si="21"/>
        <v>5325.8</v>
      </c>
      <c r="CA127" s="207" t="s">
        <v>120</v>
      </c>
      <c r="CB127" s="208">
        <v>99336</v>
      </c>
      <c r="CC127" s="32">
        <v>6203.42</v>
      </c>
      <c r="CD127" s="208">
        <v>163</v>
      </c>
      <c r="CE127" s="32">
        <v>3708.22</v>
      </c>
      <c r="CF127" s="208">
        <v>67</v>
      </c>
      <c r="CG127" s="32">
        <v>22782.560000000001</v>
      </c>
      <c r="CH127" s="208">
        <v>145</v>
      </c>
      <c r="CI127" s="32">
        <f t="shared" si="22"/>
        <v>32694.2</v>
      </c>
    </row>
    <row r="128" spans="1:87" x14ac:dyDescent="0.25">
      <c r="A128" t="s">
        <v>135</v>
      </c>
      <c r="B128" s="76" t="s">
        <v>120</v>
      </c>
      <c r="C128">
        <v>499</v>
      </c>
      <c r="D128" s="183">
        <v>584</v>
      </c>
      <c r="E128">
        <v>32965.449999999997</v>
      </c>
      <c r="F128">
        <v>9504.4500000000007</v>
      </c>
      <c r="G128">
        <v>25100.76</v>
      </c>
      <c r="H128">
        <v>67570.66</v>
      </c>
      <c r="I128">
        <v>56054.66</v>
      </c>
      <c r="J128">
        <v>14239.43</v>
      </c>
      <c r="K128">
        <v>26516.07</v>
      </c>
      <c r="L128">
        <v>96810.16</v>
      </c>
      <c r="W128" s="186"/>
      <c r="Y128" s="76" t="s">
        <v>120</v>
      </c>
      <c r="Z128" s="76">
        <v>99353</v>
      </c>
      <c r="AA128" s="32">
        <v>1866.62</v>
      </c>
      <c r="AB128">
        <v>22</v>
      </c>
      <c r="AC128" s="32">
        <v>724.07</v>
      </c>
      <c r="AD128">
        <v>2</v>
      </c>
      <c r="AE128" s="32">
        <v>539.29999999999995</v>
      </c>
      <c r="AF128">
        <v>8</v>
      </c>
      <c r="AG128" s="32">
        <f t="shared" si="15"/>
        <v>3129.99</v>
      </c>
      <c r="AH128" s="30" t="s">
        <v>120</v>
      </c>
      <c r="AI128">
        <v>99323</v>
      </c>
      <c r="AJ128" s="32">
        <v>968.32</v>
      </c>
      <c r="AK128" s="76">
        <v>10</v>
      </c>
      <c r="AL128" s="32">
        <v>517.79</v>
      </c>
      <c r="AM128" s="76">
        <v>4</v>
      </c>
      <c r="AN128" s="32">
        <v>594.79</v>
      </c>
      <c r="AO128" s="76">
        <v>3</v>
      </c>
      <c r="AP128" s="43">
        <f t="shared" si="16"/>
        <v>2080.9</v>
      </c>
      <c r="AQ128" s="30" t="s">
        <v>120</v>
      </c>
      <c r="AR128" s="76">
        <v>99353</v>
      </c>
      <c r="AS128" s="191">
        <v>1922.97</v>
      </c>
      <c r="AT128" s="188">
        <v>28</v>
      </c>
      <c r="AU128" s="191">
        <v>1600.45</v>
      </c>
      <c r="AV128" s="188">
        <v>13</v>
      </c>
      <c r="AW128" s="32">
        <v>1086.4699999999998</v>
      </c>
      <c r="AX128" s="76">
        <v>7</v>
      </c>
      <c r="AY128" s="32">
        <f t="shared" si="17"/>
        <v>4609.8899999999994</v>
      </c>
      <c r="AZ128" s="30" t="s">
        <v>120</v>
      </c>
      <c r="BA128" s="76">
        <v>99352</v>
      </c>
      <c r="BB128" s="192">
        <v>13083.91</v>
      </c>
      <c r="BC128" s="76">
        <v>158</v>
      </c>
      <c r="BD128" s="32">
        <v>7818.14</v>
      </c>
      <c r="BE128" s="76">
        <v>73</v>
      </c>
      <c r="BF128" s="32">
        <v>24729.93</v>
      </c>
      <c r="BG128" s="76">
        <v>93</v>
      </c>
      <c r="BH128" s="32">
        <f t="shared" si="18"/>
        <v>45631.979999999996</v>
      </c>
      <c r="BI128" s="207" t="s">
        <v>120</v>
      </c>
      <c r="BJ128" s="208">
        <v>98942</v>
      </c>
      <c r="BK128" s="32">
        <v>4800.68</v>
      </c>
      <c r="BL128" s="208">
        <v>70</v>
      </c>
      <c r="BM128" s="32">
        <v>5322.5</v>
      </c>
      <c r="BN128" s="208">
        <v>38</v>
      </c>
      <c r="BO128" s="32">
        <f t="shared" si="19"/>
        <v>10123.18</v>
      </c>
      <c r="BP128" s="76">
        <f t="shared" si="19"/>
        <v>108</v>
      </c>
      <c r="BQ128" s="32">
        <f t="shared" si="20"/>
        <v>20246.36</v>
      </c>
      <c r="BR128" s="207" t="s">
        <v>120</v>
      </c>
      <c r="BS128" s="208">
        <v>99352</v>
      </c>
      <c r="BT128" s="32">
        <v>6601.7</v>
      </c>
      <c r="BU128" s="208">
        <v>157</v>
      </c>
      <c r="BV128" s="32">
        <v>5866.88</v>
      </c>
      <c r="BW128" s="208">
        <v>71</v>
      </c>
      <c r="BX128" s="32">
        <v>23320.560000000001</v>
      </c>
      <c r="BY128" s="208">
        <v>117</v>
      </c>
      <c r="BZ128" s="32">
        <f t="shared" si="21"/>
        <v>35789.14</v>
      </c>
      <c r="CA128" s="207" t="s">
        <v>120</v>
      </c>
      <c r="CB128" s="208">
        <v>99337</v>
      </c>
      <c r="CC128" s="32">
        <v>3424.38</v>
      </c>
      <c r="CD128" s="208">
        <v>71</v>
      </c>
      <c r="CE128" s="32">
        <v>1568.07</v>
      </c>
      <c r="CF128" s="208">
        <v>23</v>
      </c>
      <c r="CG128" s="32">
        <v>14094.57</v>
      </c>
      <c r="CH128" s="208">
        <v>52</v>
      </c>
      <c r="CI128" s="32">
        <f t="shared" si="22"/>
        <v>19087.02</v>
      </c>
    </row>
    <row r="129" spans="1:87" x14ac:dyDescent="0.25">
      <c r="A129" t="s">
        <v>136</v>
      </c>
      <c r="B129" s="76" t="s">
        <v>120</v>
      </c>
      <c r="C129">
        <v>392</v>
      </c>
      <c r="D129" s="183">
        <v>467</v>
      </c>
      <c r="E129">
        <v>36108.07</v>
      </c>
      <c r="F129">
        <v>9307.14</v>
      </c>
      <c r="G129">
        <v>13534.95</v>
      </c>
      <c r="H129">
        <v>58950.16</v>
      </c>
      <c r="I129">
        <v>57391.79</v>
      </c>
      <c r="J129">
        <v>10997.43</v>
      </c>
      <c r="K129">
        <v>16254.990000000002</v>
      </c>
      <c r="L129">
        <v>84644.21</v>
      </c>
      <c r="W129" s="186"/>
      <c r="Y129" s="76" t="s">
        <v>120</v>
      </c>
      <c r="Z129" s="76">
        <v>99354</v>
      </c>
      <c r="AA129" s="32">
        <v>13064.12</v>
      </c>
      <c r="AB129">
        <v>76</v>
      </c>
      <c r="AC129" s="32">
        <v>7272.83</v>
      </c>
      <c r="AD129">
        <v>35</v>
      </c>
      <c r="AE129" s="32">
        <v>7524.9599999999991</v>
      </c>
      <c r="AF129">
        <v>36</v>
      </c>
      <c r="AG129" s="32">
        <f t="shared" si="15"/>
        <v>27861.91</v>
      </c>
      <c r="AH129" s="30" t="s">
        <v>120</v>
      </c>
      <c r="AI129">
        <v>99324</v>
      </c>
      <c r="AJ129" s="32">
        <v>11518.61</v>
      </c>
      <c r="AK129" s="76">
        <v>78</v>
      </c>
      <c r="AL129" s="32">
        <v>5862.97</v>
      </c>
      <c r="AM129" s="76">
        <v>29</v>
      </c>
      <c r="AN129" s="32">
        <v>6367.6900000000005</v>
      </c>
      <c r="AO129" s="76">
        <v>34</v>
      </c>
      <c r="AP129" s="43">
        <f t="shared" si="16"/>
        <v>23749.270000000004</v>
      </c>
      <c r="AQ129" s="30" t="s">
        <v>120</v>
      </c>
      <c r="AR129" s="76">
        <v>99354</v>
      </c>
      <c r="AS129" s="191">
        <v>7703.58</v>
      </c>
      <c r="AT129" s="188">
        <v>83</v>
      </c>
      <c r="AU129" s="191">
        <v>6602.24</v>
      </c>
      <c r="AV129" s="188">
        <v>47</v>
      </c>
      <c r="AW129" s="32">
        <v>10729.8</v>
      </c>
      <c r="AX129" s="76">
        <v>47</v>
      </c>
      <c r="AY129" s="32">
        <f t="shared" si="17"/>
        <v>25035.62</v>
      </c>
      <c r="AZ129" s="30" t="s">
        <v>120</v>
      </c>
      <c r="BA129" s="76">
        <v>99353</v>
      </c>
      <c r="BB129" s="192">
        <v>1319.66</v>
      </c>
      <c r="BC129" s="76">
        <v>23</v>
      </c>
      <c r="BD129" s="32">
        <v>683.97</v>
      </c>
      <c r="BE129" s="76">
        <v>8</v>
      </c>
      <c r="BF129" s="32">
        <v>1886.72</v>
      </c>
      <c r="BG129" s="76">
        <v>11</v>
      </c>
      <c r="BH129" s="32">
        <f t="shared" si="18"/>
        <v>3890.3500000000004</v>
      </c>
      <c r="BI129" s="207" t="s">
        <v>120</v>
      </c>
      <c r="BJ129" s="208">
        <v>98944</v>
      </c>
      <c r="BK129" s="32">
        <v>7746.67</v>
      </c>
      <c r="BL129" s="208">
        <v>95</v>
      </c>
      <c r="BM129" s="32">
        <v>10849.89</v>
      </c>
      <c r="BN129" s="208">
        <v>47</v>
      </c>
      <c r="BO129" s="32">
        <f t="shared" si="19"/>
        <v>18596.559999999998</v>
      </c>
      <c r="BP129" s="76">
        <f t="shared" si="19"/>
        <v>142</v>
      </c>
      <c r="BQ129" s="32">
        <f t="shared" si="20"/>
        <v>37193.119999999995</v>
      </c>
      <c r="BR129" s="207" t="s">
        <v>120</v>
      </c>
      <c r="BS129" s="208">
        <v>99353</v>
      </c>
      <c r="BT129" s="32">
        <v>506.82</v>
      </c>
      <c r="BU129" s="208">
        <v>16</v>
      </c>
      <c r="BV129" s="32">
        <v>323.56</v>
      </c>
      <c r="BW129" s="208">
        <v>9</v>
      </c>
      <c r="BX129" s="32">
        <v>2019.1499999999999</v>
      </c>
      <c r="BY129" s="208">
        <v>13</v>
      </c>
      <c r="BZ129" s="32">
        <f t="shared" si="21"/>
        <v>2849.5299999999997</v>
      </c>
      <c r="CA129" s="207" t="s">
        <v>120</v>
      </c>
      <c r="CB129" s="208">
        <v>99338</v>
      </c>
      <c r="CC129" s="32">
        <v>1573.45</v>
      </c>
      <c r="CD129" s="208">
        <v>48</v>
      </c>
      <c r="CE129" s="32">
        <v>2131.1799999999998</v>
      </c>
      <c r="CF129" s="208">
        <v>21</v>
      </c>
      <c r="CG129" s="32">
        <v>1991.42</v>
      </c>
      <c r="CH129" s="208">
        <v>24</v>
      </c>
      <c r="CI129" s="32">
        <f t="shared" si="22"/>
        <v>5696.05</v>
      </c>
    </row>
    <row r="130" spans="1:87" x14ac:dyDescent="0.25">
      <c r="A130" t="s">
        <v>137</v>
      </c>
      <c r="B130" s="76" t="s">
        <v>120</v>
      </c>
      <c r="C130">
        <v>565</v>
      </c>
      <c r="D130" s="183">
        <v>646</v>
      </c>
      <c r="E130">
        <v>44811.13</v>
      </c>
      <c r="F130">
        <v>11367.92</v>
      </c>
      <c r="G130">
        <v>27218.31</v>
      </c>
      <c r="H130">
        <v>83397.36</v>
      </c>
      <c r="I130">
        <v>58061.63</v>
      </c>
      <c r="J130">
        <v>17664.46</v>
      </c>
      <c r="K130">
        <v>30238.91</v>
      </c>
      <c r="L130">
        <v>105965</v>
      </c>
      <c r="W130" s="186"/>
      <c r="Y130" s="76" t="s">
        <v>120</v>
      </c>
      <c r="Z130" s="76">
        <v>99362</v>
      </c>
      <c r="AA130" s="32">
        <v>48625.21</v>
      </c>
      <c r="AB130">
        <v>336</v>
      </c>
      <c r="AC130" s="32">
        <v>26124.39</v>
      </c>
      <c r="AD130">
        <v>121</v>
      </c>
      <c r="AE130" s="32">
        <v>26862.16</v>
      </c>
      <c r="AF130">
        <v>138</v>
      </c>
      <c r="AG130" s="32">
        <f t="shared" si="15"/>
        <v>101611.76000000001</v>
      </c>
      <c r="AH130" s="30" t="s">
        <v>120</v>
      </c>
      <c r="AI130">
        <v>99336</v>
      </c>
      <c r="AJ130" s="32">
        <v>20703.86</v>
      </c>
      <c r="AK130" s="76">
        <v>168</v>
      </c>
      <c r="AL130" s="32">
        <v>10855.93</v>
      </c>
      <c r="AM130" s="76">
        <v>56</v>
      </c>
      <c r="AN130" s="32">
        <v>18363.46</v>
      </c>
      <c r="AO130" s="76">
        <v>98</v>
      </c>
      <c r="AP130" s="43">
        <f t="shared" si="16"/>
        <v>49923.25</v>
      </c>
      <c r="AQ130" s="30" t="s">
        <v>120</v>
      </c>
      <c r="AR130" s="76">
        <v>99362</v>
      </c>
      <c r="AS130" s="191">
        <v>35534.49</v>
      </c>
      <c r="AT130" s="188">
        <v>341</v>
      </c>
      <c r="AU130" s="191">
        <v>30283.66</v>
      </c>
      <c r="AV130" s="188">
        <v>170</v>
      </c>
      <c r="AW130" s="32">
        <v>45533.36</v>
      </c>
      <c r="AX130" s="76">
        <v>205</v>
      </c>
      <c r="AY130" s="32">
        <f t="shared" si="17"/>
        <v>111351.51</v>
      </c>
      <c r="AZ130" s="30" t="s">
        <v>120</v>
      </c>
      <c r="BA130" s="76">
        <v>99354</v>
      </c>
      <c r="BB130" s="192">
        <v>5829.61</v>
      </c>
      <c r="BC130" s="76">
        <v>63</v>
      </c>
      <c r="BD130" s="32">
        <v>4380.83</v>
      </c>
      <c r="BE130" s="76">
        <v>37</v>
      </c>
      <c r="BF130" s="32">
        <v>12337.43</v>
      </c>
      <c r="BG130" s="76">
        <v>61</v>
      </c>
      <c r="BH130" s="32">
        <f t="shared" si="18"/>
        <v>22547.87</v>
      </c>
      <c r="BI130" s="207" t="s">
        <v>120</v>
      </c>
      <c r="BJ130" s="208">
        <v>98948</v>
      </c>
      <c r="BK130" s="32">
        <v>4176.03</v>
      </c>
      <c r="BL130" s="208">
        <v>61</v>
      </c>
      <c r="BM130" s="32">
        <v>6209.63</v>
      </c>
      <c r="BN130" s="208">
        <v>35</v>
      </c>
      <c r="BO130" s="32">
        <f t="shared" si="19"/>
        <v>10385.66</v>
      </c>
      <c r="BP130" s="76">
        <f t="shared" si="19"/>
        <v>96</v>
      </c>
      <c r="BQ130" s="32">
        <f t="shared" si="20"/>
        <v>20771.32</v>
      </c>
      <c r="BR130" s="207" t="s">
        <v>120</v>
      </c>
      <c r="BS130" s="208">
        <v>99354</v>
      </c>
      <c r="BT130" s="32">
        <v>3707.62</v>
      </c>
      <c r="BU130" s="208">
        <v>85</v>
      </c>
      <c r="BV130" s="32">
        <v>2734.07</v>
      </c>
      <c r="BW130" s="208">
        <v>48</v>
      </c>
      <c r="BX130" s="32">
        <v>14256.169999999998</v>
      </c>
      <c r="BY130" s="208">
        <v>68</v>
      </c>
      <c r="BZ130" s="32">
        <f t="shared" si="21"/>
        <v>20697.86</v>
      </c>
      <c r="CA130" s="207" t="s">
        <v>120</v>
      </c>
      <c r="CB130" s="208">
        <v>99344</v>
      </c>
      <c r="CC130" s="32">
        <v>2973.51</v>
      </c>
      <c r="CD130" s="208">
        <v>60</v>
      </c>
      <c r="CE130" s="32">
        <v>2009.78</v>
      </c>
      <c r="CF130" s="208">
        <v>33</v>
      </c>
      <c r="CG130" s="32">
        <v>15541.71</v>
      </c>
      <c r="CH130" s="208">
        <v>76</v>
      </c>
      <c r="CI130" s="32">
        <f t="shared" si="22"/>
        <v>20525</v>
      </c>
    </row>
    <row r="131" spans="1:87" x14ac:dyDescent="0.25">
      <c r="A131" t="s">
        <v>138</v>
      </c>
      <c r="B131" s="76" t="s">
        <v>120</v>
      </c>
      <c r="C131">
        <v>182</v>
      </c>
      <c r="D131" s="183">
        <v>253</v>
      </c>
      <c r="E131">
        <v>13814.25</v>
      </c>
      <c r="F131">
        <v>3190.64</v>
      </c>
      <c r="G131">
        <v>14184.54</v>
      </c>
      <c r="H131">
        <v>31189.43</v>
      </c>
      <c r="I131">
        <v>24985.96</v>
      </c>
      <c r="J131">
        <v>6437.23</v>
      </c>
      <c r="K131">
        <v>14803.039999999999</v>
      </c>
      <c r="L131">
        <v>46226.23</v>
      </c>
      <c r="W131" s="186"/>
      <c r="Y131" s="76" t="s">
        <v>168</v>
      </c>
      <c r="Z131" s="76">
        <v>38278</v>
      </c>
      <c r="AA131" s="32">
        <v>67.319999999999993</v>
      </c>
      <c r="AB131">
        <v>0</v>
      </c>
      <c r="AC131" s="32">
        <v>98.07</v>
      </c>
      <c r="AD131">
        <v>0</v>
      </c>
      <c r="AE131" s="32">
        <v>192.37</v>
      </c>
      <c r="AF131">
        <v>1</v>
      </c>
      <c r="AG131" s="32">
        <f t="shared" si="15"/>
        <v>357.76</v>
      </c>
      <c r="AH131" s="30" t="s">
        <v>120</v>
      </c>
      <c r="AI131">
        <v>99337</v>
      </c>
      <c r="AJ131" s="32">
        <v>12609.72</v>
      </c>
      <c r="AK131" s="76">
        <v>74</v>
      </c>
      <c r="AL131" s="32">
        <v>5498.57</v>
      </c>
      <c r="AM131" s="76">
        <v>14</v>
      </c>
      <c r="AN131" s="32">
        <v>9158.59</v>
      </c>
      <c r="AO131" s="76">
        <v>34</v>
      </c>
      <c r="AP131" s="43">
        <f t="shared" si="16"/>
        <v>27266.880000000001</v>
      </c>
      <c r="AQ131" s="30" t="s">
        <v>168</v>
      </c>
      <c r="AR131" s="76">
        <v>38278</v>
      </c>
      <c r="AS131" s="191">
        <v>68.88</v>
      </c>
      <c r="AT131" s="188">
        <v>0</v>
      </c>
      <c r="AU131" s="191">
        <v>77.569999999999993</v>
      </c>
      <c r="AV131" s="188">
        <v>0</v>
      </c>
      <c r="AW131" s="32">
        <v>288.88</v>
      </c>
      <c r="AX131" s="76">
        <v>1</v>
      </c>
      <c r="AY131" s="32">
        <f t="shared" si="17"/>
        <v>435.33</v>
      </c>
      <c r="AZ131" s="30" t="s">
        <v>120</v>
      </c>
      <c r="BA131" s="76">
        <v>99362</v>
      </c>
      <c r="BB131" s="192">
        <v>31814.91</v>
      </c>
      <c r="BC131" s="76">
        <v>361</v>
      </c>
      <c r="BD131" s="32">
        <v>20144.98</v>
      </c>
      <c r="BE131" s="76">
        <v>142</v>
      </c>
      <c r="BF131" s="32">
        <v>56475.61</v>
      </c>
      <c r="BG131" s="76">
        <v>250</v>
      </c>
      <c r="BH131" s="32">
        <f t="shared" si="18"/>
        <v>108435.5</v>
      </c>
      <c r="BI131" s="207" t="s">
        <v>120</v>
      </c>
      <c r="BJ131" s="208">
        <v>98951</v>
      </c>
      <c r="BK131" s="32">
        <v>1915.3</v>
      </c>
      <c r="BL131" s="208">
        <v>28</v>
      </c>
      <c r="BM131" s="32">
        <v>2562.09</v>
      </c>
      <c r="BN131" s="208">
        <v>11</v>
      </c>
      <c r="BO131" s="32">
        <f t="shared" si="19"/>
        <v>4477.3900000000003</v>
      </c>
      <c r="BP131" s="76">
        <f t="shared" si="19"/>
        <v>39</v>
      </c>
      <c r="BQ131" s="32">
        <f t="shared" si="20"/>
        <v>8954.7800000000007</v>
      </c>
      <c r="BR131" s="207" t="s">
        <v>120</v>
      </c>
      <c r="BS131" s="208">
        <v>99362</v>
      </c>
      <c r="BT131" s="32">
        <v>14205.93</v>
      </c>
      <c r="BU131" s="208">
        <v>302</v>
      </c>
      <c r="BV131" s="32">
        <v>12991.25</v>
      </c>
      <c r="BW131" s="208">
        <v>164</v>
      </c>
      <c r="BX131" s="32">
        <v>62576.31</v>
      </c>
      <c r="BY131" s="208">
        <v>311</v>
      </c>
      <c r="BZ131" s="32">
        <f t="shared" si="21"/>
        <v>89773.489999999991</v>
      </c>
      <c r="CA131" s="207" t="s">
        <v>120</v>
      </c>
      <c r="CB131" s="208">
        <v>99350</v>
      </c>
      <c r="CC131" s="32">
        <v>1054.67</v>
      </c>
      <c r="CD131" s="208">
        <v>38</v>
      </c>
      <c r="CE131" s="32">
        <v>353.51</v>
      </c>
      <c r="CF131" s="208">
        <v>10</v>
      </c>
      <c r="CG131" s="32">
        <v>2175.27</v>
      </c>
      <c r="CH131" s="208">
        <v>20</v>
      </c>
      <c r="CI131" s="32">
        <f t="shared" si="22"/>
        <v>3583.45</v>
      </c>
    </row>
    <row r="132" spans="1:87" x14ac:dyDescent="0.25">
      <c r="A132" t="s">
        <v>70</v>
      </c>
      <c r="B132" s="76" t="s">
        <v>120</v>
      </c>
      <c r="C132">
        <v>6</v>
      </c>
      <c r="D132" s="183">
        <v>10</v>
      </c>
      <c r="E132">
        <v>597.77</v>
      </c>
      <c r="F132">
        <v>134.63</v>
      </c>
      <c r="G132">
        <v>466.02</v>
      </c>
      <c r="H132">
        <v>1198.42</v>
      </c>
      <c r="I132">
        <v>1318.08</v>
      </c>
      <c r="J132">
        <v>271.24</v>
      </c>
      <c r="K132">
        <v>600.65</v>
      </c>
      <c r="L132">
        <v>2189.9699999999998</v>
      </c>
      <c r="W132" s="186"/>
      <c r="Y132" s="76" t="s">
        <v>168</v>
      </c>
      <c r="Z132" s="76">
        <v>98220</v>
      </c>
      <c r="AA132" s="32">
        <v>297.95</v>
      </c>
      <c r="AB132">
        <v>0</v>
      </c>
      <c r="AC132" s="32">
        <v>538.77</v>
      </c>
      <c r="AD132">
        <v>1</v>
      </c>
      <c r="AE132" s="32">
        <v>0</v>
      </c>
      <c r="AF132">
        <v>0</v>
      </c>
      <c r="AG132" s="32">
        <f t="shared" si="15"/>
        <v>836.72</v>
      </c>
      <c r="AH132" s="30" t="s">
        <v>120</v>
      </c>
      <c r="AI132">
        <v>99338</v>
      </c>
      <c r="AJ132" s="32">
        <v>5968.94</v>
      </c>
      <c r="AK132" s="76">
        <v>48</v>
      </c>
      <c r="AL132" s="32">
        <v>2028.39</v>
      </c>
      <c r="AM132" s="76">
        <v>10</v>
      </c>
      <c r="AN132" s="32">
        <v>1923.7</v>
      </c>
      <c r="AO132" s="76">
        <v>12</v>
      </c>
      <c r="AP132" s="43">
        <f t="shared" si="16"/>
        <v>9921.0300000000007</v>
      </c>
      <c r="AQ132" s="30" t="s">
        <v>168</v>
      </c>
      <c r="AR132" s="76">
        <v>98220</v>
      </c>
      <c r="AS132" s="191">
        <v>204.77</v>
      </c>
      <c r="AT132" s="188">
        <v>0</v>
      </c>
      <c r="AU132" s="191">
        <v>298.97000000000003</v>
      </c>
      <c r="AV132" s="188">
        <v>1</v>
      </c>
      <c r="AW132" s="32">
        <v>0</v>
      </c>
      <c r="AX132" s="76">
        <v>0</v>
      </c>
      <c r="AY132" s="32">
        <f t="shared" si="17"/>
        <v>503.74</v>
      </c>
      <c r="AZ132" s="30" t="s">
        <v>168</v>
      </c>
      <c r="BA132" s="76">
        <v>38278</v>
      </c>
      <c r="BB132" s="192">
        <v>61.38</v>
      </c>
      <c r="BC132" s="76">
        <v>0</v>
      </c>
      <c r="BD132" s="32">
        <v>68.88</v>
      </c>
      <c r="BE132" s="76">
        <v>0</v>
      </c>
      <c r="BF132" s="32">
        <v>240.82999999999998</v>
      </c>
      <c r="BG132" s="76">
        <v>1</v>
      </c>
      <c r="BH132" s="32">
        <f t="shared" si="18"/>
        <v>371.09</v>
      </c>
      <c r="BI132" s="207" t="s">
        <v>120</v>
      </c>
      <c r="BJ132" s="208">
        <v>98953</v>
      </c>
      <c r="BK132" s="32">
        <v>1279.68</v>
      </c>
      <c r="BL132" s="208">
        <v>33</v>
      </c>
      <c r="BM132" s="32">
        <v>1562.19</v>
      </c>
      <c r="BN132" s="208">
        <v>15</v>
      </c>
      <c r="BO132" s="32">
        <f t="shared" si="19"/>
        <v>2841.87</v>
      </c>
      <c r="BP132" s="76">
        <f t="shared" si="19"/>
        <v>48</v>
      </c>
      <c r="BQ132" s="32">
        <f t="shared" si="20"/>
        <v>5683.74</v>
      </c>
      <c r="BR132" s="207" t="s">
        <v>168</v>
      </c>
      <c r="BS132" s="208">
        <v>38278</v>
      </c>
      <c r="BT132" s="32">
        <v>61.38</v>
      </c>
      <c r="BU132" s="208">
        <v>0</v>
      </c>
      <c r="BV132" s="32">
        <v>64.239999999999995</v>
      </c>
      <c r="BW132" s="208">
        <v>0</v>
      </c>
      <c r="BX132" s="32">
        <v>138.86000000000001</v>
      </c>
      <c r="BY132" s="208">
        <v>1</v>
      </c>
      <c r="BZ132" s="32">
        <f t="shared" si="21"/>
        <v>264.48</v>
      </c>
      <c r="CA132" s="207" t="s">
        <v>120</v>
      </c>
      <c r="CB132" s="208">
        <v>99352</v>
      </c>
      <c r="CC132" s="32">
        <v>5773.27</v>
      </c>
      <c r="CD132" s="208">
        <v>149</v>
      </c>
      <c r="CE132" s="32">
        <v>3831.23</v>
      </c>
      <c r="CF132" s="208">
        <v>65</v>
      </c>
      <c r="CG132" s="32">
        <v>24138.030000000002</v>
      </c>
      <c r="CH132" s="208">
        <v>129</v>
      </c>
      <c r="CI132" s="32">
        <f t="shared" si="22"/>
        <v>33742.53</v>
      </c>
    </row>
    <row r="133" spans="1:87" x14ac:dyDescent="0.25">
      <c r="A133" t="s">
        <v>75</v>
      </c>
      <c r="B133" s="76" t="s">
        <v>120</v>
      </c>
      <c r="C133">
        <v>353</v>
      </c>
      <c r="D133" s="183">
        <v>409</v>
      </c>
      <c r="E133">
        <v>27493.66</v>
      </c>
      <c r="F133">
        <v>9667.73</v>
      </c>
      <c r="G133">
        <v>34408.730000000003</v>
      </c>
      <c r="H133">
        <v>71570.12</v>
      </c>
      <c r="I133">
        <v>44676.56</v>
      </c>
      <c r="J133">
        <v>14843.76</v>
      </c>
      <c r="K133">
        <v>36754.520000000004</v>
      </c>
      <c r="L133">
        <v>96274.84</v>
      </c>
      <c r="W133" s="186"/>
      <c r="Y133" s="76" t="s">
        <v>168</v>
      </c>
      <c r="Z133" s="76">
        <v>98221</v>
      </c>
      <c r="AA133" s="32">
        <v>7422.25</v>
      </c>
      <c r="AB133">
        <v>22</v>
      </c>
      <c r="AC133" s="32">
        <v>3747.11</v>
      </c>
      <c r="AD133">
        <v>8</v>
      </c>
      <c r="AE133" s="32">
        <v>4879.92</v>
      </c>
      <c r="AF133">
        <v>10</v>
      </c>
      <c r="AG133" s="32">
        <f t="shared" ref="AG133:AG196" si="23">+AA133+AC133+AE133</f>
        <v>16049.28</v>
      </c>
      <c r="AH133" s="30" t="s">
        <v>120</v>
      </c>
      <c r="AI133">
        <v>99344</v>
      </c>
      <c r="AJ133" s="32">
        <v>12195.78</v>
      </c>
      <c r="AK133" s="76">
        <v>94</v>
      </c>
      <c r="AL133" s="32">
        <v>5474.71</v>
      </c>
      <c r="AM133" s="76">
        <v>33</v>
      </c>
      <c r="AN133" s="32">
        <v>7816.91</v>
      </c>
      <c r="AO133" s="76">
        <v>36</v>
      </c>
      <c r="AP133" s="43">
        <f t="shared" ref="AP133:AP196" si="24">+AJ133+AL133+AN133</f>
        <v>25487.4</v>
      </c>
      <c r="AQ133" s="30" t="s">
        <v>168</v>
      </c>
      <c r="AR133" s="76">
        <v>98221</v>
      </c>
      <c r="AS133" s="191">
        <v>12099.15</v>
      </c>
      <c r="AT133" s="188">
        <v>27</v>
      </c>
      <c r="AU133" s="191">
        <v>3765.46</v>
      </c>
      <c r="AV133" s="188">
        <v>8</v>
      </c>
      <c r="AW133" s="32">
        <v>6493.73</v>
      </c>
      <c r="AX133" s="76">
        <v>12</v>
      </c>
      <c r="AY133" s="32">
        <f t="shared" ref="AY133:AY196" si="25">+AS133+AU133+AW133</f>
        <v>22358.34</v>
      </c>
      <c r="AZ133" s="30" t="s">
        <v>168</v>
      </c>
      <c r="BA133" s="76">
        <v>98220</v>
      </c>
      <c r="BB133" s="192">
        <v>160.07</v>
      </c>
      <c r="BC133" s="76">
        <v>0</v>
      </c>
      <c r="BD133" s="32">
        <v>204.77</v>
      </c>
      <c r="BE133" s="76">
        <v>0</v>
      </c>
      <c r="BF133" s="32">
        <v>298.97000000000003</v>
      </c>
      <c r="BG133" s="76">
        <v>1</v>
      </c>
      <c r="BH133" s="32">
        <f t="shared" ref="BH133:BH196" si="26">+BB133+BD133+BF133</f>
        <v>663.81000000000006</v>
      </c>
      <c r="BI133" s="207" t="s">
        <v>120</v>
      </c>
      <c r="BJ133" s="208">
        <v>99301</v>
      </c>
      <c r="BK133" s="32">
        <v>50075.25</v>
      </c>
      <c r="BL133" s="208">
        <v>906</v>
      </c>
      <c r="BM133" s="32">
        <v>30268.240000000002</v>
      </c>
      <c r="BN133" s="208">
        <v>362</v>
      </c>
      <c r="BO133" s="32">
        <f t="shared" ref="BO133:BP196" si="27">+BK133+BM133</f>
        <v>80343.490000000005</v>
      </c>
      <c r="BP133" s="76">
        <f t="shared" si="27"/>
        <v>1268</v>
      </c>
      <c r="BQ133" s="32">
        <f t="shared" ref="BQ133:BQ196" si="28">+BK133+BM133+BO133</f>
        <v>160686.98000000001</v>
      </c>
      <c r="BR133" s="207" t="s">
        <v>168</v>
      </c>
      <c r="BS133" s="208">
        <v>98220</v>
      </c>
      <c r="BT133" s="32">
        <v>49.99</v>
      </c>
      <c r="BU133" s="208">
        <v>0</v>
      </c>
      <c r="BV133" s="32">
        <v>73.72</v>
      </c>
      <c r="BW133" s="208">
        <v>0</v>
      </c>
      <c r="BX133" s="32">
        <v>663.81</v>
      </c>
      <c r="BY133" s="208">
        <v>1</v>
      </c>
      <c r="BZ133" s="32">
        <f t="shared" ref="BZ133:BZ196" si="29">+BT133+BV133+BX133</f>
        <v>787.52</v>
      </c>
      <c r="CA133" s="207" t="s">
        <v>120</v>
      </c>
      <c r="CB133" s="208">
        <v>99353</v>
      </c>
      <c r="CC133" s="32">
        <v>567.73</v>
      </c>
      <c r="CD133" s="208">
        <v>24</v>
      </c>
      <c r="CE133" s="32">
        <v>218.73</v>
      </c>
      <c r="CF133" s="208">
        <v>6</v>
      </c>
      <c r="CG133" s="32">
        <v>1872</v>
      </c>
      <c r="CH133" s="208">
        <v>15</v>
      </c>
      <c r="CI133" s="32">
        <f t="shared" ref="CI133:CI196" si="30">+CC133+CE133+CG133</f>
        <v>2658.46</v>
      </c>
    </row>
    <row r="134" spans="1:87" x14ac:dyDescent="0.25">
      <c r="A134" t="s">
        <v>139</v>
      </c>
      <c r="B134" s="76" t="s">
        <v>120</v>
      </c>
      <c r="C134">
        <v>166</v>
      </c>
      <c r="D134" s="183">
        <v>205</v>
      </c>
      <c r="E134">
        <v>18805.18</v>
      </c>
      <c r="F134">
        <v>2978.9</v>
      </c>
      <c r="G134">
        <v>3596.0600000000004</v>
      </c>
      <c r="H134">
        <v>25380.14</v>
      </c>
      <c r="I134">
        <v>24703.27</v>
      </c>
      <c r="J134">
        <v>4482.13</v>
      </c>
      <c r="K134">
        <v>4317.7800000000007</v>
      </c>
      <c r="L134">
        <v>33503.18</v>
      </c>
      <c r="W134" s="186"/>
      <c r="Y134" s="76" t="s">
        <v>168</v>
      </c>
      <c r="Z134" s="76">
        <v>98223</v>
      </c>
      <c r="AA134" s="32">
        <v>26787.200000000001</v>
      </c>
      <c r="AB134">
        <v>44</v>
      </c>
      <c r="AC134" s="32">
        <v>3704.48</v>
      </c>
      <c r="AD134">
        <v>10</v>
      </c>
      <c r="AE134" s="32">
        <v>21490.22</v>
      </c>
      <c r="AF134">
        <v>10</v>
      </c>
      <c r="AG134" s="32">
        <f t="shared" si="23"/>
        <v>51981.9</v>
      </c>
      <c r="AH134" s="30" t="s">
        <v>120</v>
      </c>
      <c r="AI134">
        <v>99350</v>
      </c>
      <c r="AJ134" s="32">
        <v>4319.34</v>
      </c>
      <c r="AK134" s="76">
        <v>45</v>
      </c>
      <c r="AL134" s="32">
        <v>2103.1999999999998</v>
      </c>
      <c r="AM134" s="76">
        <v>10</v>
      </c>
      <c r="AN134" s="32">
        <v>1960.34</v>
      </c>
      <c r="AO134" s="76">
        <v>11</v>
      </c>
      <c r="AP134" s="43">
        <f t="shared" si="24"/>
        <v>8382.8799999999992</v>
      </c>
      <c r="AQ134" s="30" t="s">
        <v>168</v>
      </c>
      <c r="AR134" s="76">
        <v>98223</v>
      </c>
      <c r="AS134" s="191">
        <v>14853.29</v>
      </c>
      <c r="AT134" s="188">
        <v>30</v>
      </c>
      <c r="AU134" s="191">
        <v>4428.47</v>
      </c>
      <c r="AV134" s="188">
        <v>10</v>
      </c>
      <c r="AW134" s="32">
        <v>3848.1899999999996</v>
      </c>
      <c r="AX134" s="76">
        <v>14</v>
      </c>
      <c r="AY134" s="32">
        <f t="shared" si="25"/>
        <v>23129.95</v>
      </c>
      <c r="AZ134" s="30" t="s">
        <v>168</v>
      </c>
      <c r="BA134" s="76">
        <v>98221</v>
      </c>
      <c r="BB134" s="192">
        <v>4452.25</v>
      </c>
      <c r="BC134" s="76">
        <v>18</v>
      </c>
      <c r="BD134" s="32">
        <v>4250.01</v>
      </c>
      <c r="BE134" s="76">
        <v>7</v>
      </c>
      <c r="BF134" s="32">
        <v>8972.23</v>
      </c>
      <c r="BG134" s="76">
        <v>15</v>
      </c>
      <c r="BH134" s="32">
        <f t="shared" si="26"/>
        <v>17674.489999999998</v>
      </c>
      <c r="BI134" s="207" t="s">
        <v>120</v>
      </c>
      <c r="BJ134" s="208">
        <v>99323</v>
      </c>
      <c r="BK134" s="32">
        <v>167.22</v>
      </c>
      <c r="BL134" s="208">
        <v>5</v>
      </c>
      <c r="BM134" s="32">
        <v>136.31</v>
      </c>
      <c r="BN134" s="208">
        <v>3</v>
      </c>
      <c r="BO134" s="32">
        <f t="shared" si="27"/>
        <v>303.52999999999997</v>
      </c>
      <c r="BP134" s="76">
        <f t="shared" si="27"/>
        <v>8</v>
      </c>
      <c r="BQ134" s="32">
        <f t="shared" si="28"/>
        <v>607.05999999999995</v>
      </c>
      <c r="BR134" s="207" t="s">
        <v>168</v>
      </c>
      <c r="BS134" s="208">
        <v>98221</v>
      </c>
      <c r="BT134" s="32">
        <v>2379.9299999999998</v>
      </c>
      <c r="BU134" s="208">
        <v>13</v>
      </c>
      <c r="BV134" s="32">
        <v>1918.03</v>
      </c>
      <c r="BW134" s="208">
        <v>9</v>
      </c>
      <c r="BX134" s="32">
        <v>12611.34</v>
      </c>
      <c r="BY134" s="208">
        <v>15</v>
      </c>
      <c r="BZ134" s="32">
        <f t="shared" si="29"/>
        <v>16909.3</v>
      </c>
      <c r="CA134" s="207" t="s">
        <v>120</v>
      </c>
      <c r="CB134" s="208">
        <v>99354</v>
      </c>
      <c r="CC134" s="32">
        <v>2910.32</v>
      </c>
      <c r="CD134" s="208">
        <v>67</v>
      </c>
      <c r="CE134" s="32">
        <v>2152.14</v>
      </c>
      <c r="CF134" s="208">
        <v>41</v>
      </c>
      <c r="CG134" s="32">
        <v>10961.87</v>
      </c>
      <c r="CH134" s="208">
        <v>80</v>
      </c>
      <c r="CI134" s="32">
        <f t="shared" si="30"/>
        <v>16024.330000000002</v>
      </c>
    </row>
    <row r="135" spans="1:87" x14ac:dyDescent="0.25">
      <c r="A135" t="s">
        <v>140</v>
      </c>
      <c r="B135" s="76" t="s">
        <v>120</v>
      </c>
      <c r="C135">
        <v>63</v>
      </c>
      <c r="D135" s="183">
        <v>73</v>
      </c>
      <c r="E135">
        <v>5270.13</v>
      </c>
      <c r="F135">
        <v>2626.99</v>
      </c>
      <c r="G135">
        <v>2900.3</v>
      </c>
      <c r="H135">
        <v>10797.42</v>
      </c>
      <c r="I135">
        <v>8398.6299999999992</v>
      </c>
      <c r="J135">
        <v>2633.74</v>
      </c>
      <c r="K135">
        <v>3035.51</v>
      </c>
      <c r="L135">
        <v>14067.88</v>
      </c>
      <c r="W135" s="186"/>
      <c r="Y135" s="76" t="s">
        <v>168</v>
      </c>
      <c r="Z135" s="76">
        <v>98225</v>
      </c>
      <c r="AA135" s="32">
        <v>8305.64</v>
      </c>
      <c r="AB135">
        <v>14</v>
      </c>
      <c r="AC135" s="32">
        <v>8204.86</v>
      </c>
      <c r="AD135">
        <v>25</v>
      </c>
      <c r="AE135" s="32">
        <v>19676.16</v>
      </c>
      <c r="AF135">
        <v>29</v>
      </c>
      <c r="AG135" s="32">
        <f t="shared" si="23"/>
        <v>36186.660000000003</v>
      </c>
      <c r="AH135" s="30" t="s">
        <v>120</v>
      </c>
      <c r="AI135">
        <v>99352</v>
      </c>
      <c r="AJ135" s="32">
        <v>25455.18</v>
      </c>
      <c r="AK135" s="76">
        <v>180</v>
      </c>
      <c r="AL135" s="32">
        <v>10906.21</v>
      </c>
      <c r="AM135" s="76">
        <v>54</v>
      </c>
      <c r="AN135" s="32">
        <v>18968.05</v>
      </c>
      <c r="AO135" s="76">
        <v>64</v>
      </c>
      <c r="AP135" s="43">
        <f t="shared" si="24"/>
        <v>55329.440000000002</v>
      </c>
      <c r="AQ135" s="30" t="s">
        <v>168</v>
      </c>
      <c r="AR135" s="76">
        <v>98225</v>
      </c>
      <c r="AS135" s="191">
        <v>21210.99</v>
      </c>
      <c r="AT135" s="188">
        <v>71</v>
      </c>
      <c r="AU135" s="191">
        <v>18412.82</v>
      </c>
      <c r="AV135" s="188">
        <v>12</v>
      </c>
      <c r="AW135" s="32">
        <v>18907.010000000002</v>
      </c>
      <c r="AX135" s="76">
        <v>33</v>
      </c>
      <c r="AY135" s="32">
        <f t="shared" si="25"/>
        <v>58530.82</v>
      </c>
      <c r="AZ135" s="30" t="s">
        <v>168</v>
      </c>
      <c r="BA135" s="76">
        <v>98223</v>
      </c>
      <c r="BB135" s="192">
        <v>6142.72</v>
      </c>
      <c r="BC135" s="76">
        <v>32</v>
      </c>
      <c r="BD135" s="32">
        <v>3314.83</v>
      </c>
      <c r="BE135" s="76">
        <v>9</v>
      </c>
      <c r="BF135" s="32">
        <v>6785.81</v>
      </c>
      <c r="BG135" s="76">
        <v>17</v>
      </c>
      <c r="BH135" s="32">
        <f t="shared" si="26"/>
        <v>16243.36</v>
      </c>
      <c r="BI135" s="207" t="s">
        <v>120</v>
      </c>
      <c r="BJ135" s="208">
        <v>99324</v>
      </c>
      <c r="BK135" s="32">
        <v>4491.3599999999997</v>
      </c>
      <c r="BL135" s="208">
        <v>85</v>
      </c>
      <c r="BM135" s="32">
        <v>3678.95</v>
      </c>
      <c r="BN135" s="208">
        <v>24</v>
      </c>
      <c r="BO135" s="32">
        <f t="shared" si="27"/>
        <v>8170.3099999999995</v>
      </c>
      <c r="BP135" s="76">
        <f t="shared" si="27"/>
        <v>109</v>
      </c>
      <c r="BQ135" s="32">
        <f t="shared" si="28"/>
        <v>16340.619999999999</v>
      </c>
      <c r="BR135" s="207" t="s">
        <v>168</v>
      </c>
      <c r="BS135" s="208">
        <v>98223</v>
      </c>
      <c r="BT135" s="32">
        <v>2611.94</v>
      </c>
      <c r="BU135" s="208">
        <v>25</v>
      </c>
      <c r="BV135" s="32">
        <v>3061.41</v>
      </c>
      <c r="BW135" s="208">
        <v>7</v>
      </c>
      <c r="BX135" s="32">
        <v>6266.69</v>
      </c>
      <c r="BY135" s="208">
        <v>23</v>
      </c>
      <c r="BZ135" s="32">
        <f t="shared" si="29"/>
        <v>11940.04</v>
      </c>
      <c r="CA135" s="207" t="s">
        <v>120</v>
      </c>
      <c r="CB135" s="208">
        <v>99362</v>
      </c>
      <c r="CC135" s="32">
        <v>12837.08</v>
      </c>
      <c r="CD135" s="208">
        <v>302</v>
      </c>
      <c r="CE135" s="32">
        <v>9157.1</v>
      </c>
      <c r="CF135" s="208">
        <v>140</v>
      </c>
      <c r="CG135" s="32">
        <v>61600.33</v>
      </c>
      <c r="CH135" s="208">
        <v>336</v>
      </c>
      <c r="CI135" s="32">
        <f t="shared" si="30"/>
        <v>83594.510000000009</v>
      </c>
    </row>
    <row r="136" spans="1:87" x14ac:dyDescent="0.25">
      <c r="A136" t="s">
        <v>141</v>
      </c>
      <c r="B136" s="76" t="s">
        <v>120</v>
      </c>
      <c r="C136">
        <v>159</v>
      </c>
      <c r="D136" s="183">
        <v>173</v>
      </c>
      <c r="E136">
        <v>14446.94</v>
      </c>
      <c r="F136">
        <v>2901.88</v>
      </c>
      <c r="G136">
        <v>5924.89</v>
      </c>
      <c r="H136">
        <v>23273.71</v>
      </c>
      <c r="I136">
        <v>21790.79</v>
      </c>
      <c r="J136">
        <v>3804.52</v>
      </c>
      <c r="K136">
        <v>5737.02</v>
      </c>
      <c r="L136">
        <v>31332.33</v>
      </c>
      <c r="W136" s="186"/>
      <c r="Y136" s="76" t="s">
        <v>168</v>
      </c>
      <c r="Z136" s="76">
        <v>98226</v>
      </c>
      <c r="AA136" s="32">
        <v>6260.16</v>
      </c>
      <c r="AB136">
        <v>20</v>
      </c>
      <c r="AC136" s="32">
        <v>11703.71</v>
      </c>
      <c r="AD136">
        <v>22</v>
      </c>
      <c r="AE136" s="32">
        <v>16698.650000000001</v>
      </c>
      <c r="AF136">
        <v>33</v>
      </c>
      <c r="AG136" s="32">
        <f t="shared" si="23"/>
        <v>34662.520000000004</v>
      </c>
      <c r="AH136" s="30" t="s">
        <v>120</v>
      </c>
      <c r="AI136">
        <v>99353</v>
      </c>
      <c r="AJ136" s="32">
        <v>3323.44</v>
      </c>
      <c r="AK136" s="76">
        <v>34</v>
      </c>
      <c r="AL136" s="32">
        <v>778.52</v>
      </c>
      <c r="AM136" s="76">
        <v>7</v>
      </c>
      <c r="AN136" s="32">
        <v>731.24</v>
      </c>
      <c r="AO136" s="76">
        <v>6</v>
      </c>
      <c r="AP136" s="43">
        <f t="shared" si="24"/>
        <v>4833.2</v>
      </c>
      <c r="AQ136" s="30" t="s">
        <v>168</v>
      </c>
      <c r="AR136" s="76">
        <v>98226</v>
      </c>
      <c r="AS136" s="191">
        <v>14990.48</v>
      </c>
      <c r="AT136" s="188">
        <v>55</v>
      </c>
      <c r="AU136" s="191">
        <v>12359.24</v>
      </c>
      <c r="AV136" s="188">
        <v>30</v>
      </c>
      <c r="AW136" s="32">
        <v>12843.44</v>
      </c>
      <c r="AX136" s="76">
        <v>30</v>
      </c>
      <c r="AY136" s="32">
        <f t="shared" si="25"/>
        <v>40193.160000000003</v>
      </c>
      <c r="AZ136" s="30" t="s">
        <v>168</v>
      </c>
      <c r="BA136" s="76">
        <v>98225</v>
      </c>
      <c r="BB136" s="192">
        <v>15321.21</v>
      </c>
      <c r="BC136" s="76">
        <v>63</v>
      </c>
      <c r="BD136" s="32">
        <v>5165.59</v>
      </c>
      <c r="BE136" s="76">
        <v>11</v>
      </c>
      <c r="BF136" s="32">
        <v>32244.400000000001</v>
      </c>
      <c r="BG136" s="76">
        <v>31</v>
      </c>
      <c r="BH136" s="32">
        <f t="shared" si="26"/>
        <v>52731.199999999997</v>
      </c>
      <c r="BI136" s="207" t="s">
        <v>120</v>
      </c>
      <c r="BJ136" s="208">
        <v>99336</v>
      </c>
      <c r="BK136" s="32">
        <v>9104.65</v>
      </c>
      <c r="BL136" s="208">
        <v>162</v>
      </c>
      <c r="BM136" s="32">
        <v>8363.2099999999991</v>
      </c>
      <c r="BN136" s="208">
        <v>73</v>
      </c>
      <c r="BO136" s="32">
        <f t="shared" si="27"/>
        <v>17467.86</v>
      </c>
      <c r="BP136" s="76">
        <f t="shared" si="27"/>
        <v>235</v>
      </c>
      <c r="BQ136" s="32">
        <f t="shared" si="28"/>
        <v>34935.72</v>
      </c>
      <c r="BR136" s="207" t="s">
        <v>168</v>
      </c>
      <c r="BS136" s="208">
        <v>98225</v>
      </c>
      <c r="BT136" s="32">
        <v>2618.56</v>
      </c>
      <c r="BU136" s="208">
        <v>29</v>
      </c>
      <c r="BV136" s="32">
        <v>4832.96</v>
      </c>
      <c r="BW136" s="208">
        <v>24</v>
      </c>
      <c r="BX136" s="32">
        <v>26190.92</v>
      </c>
      <c r="BY136" s="208">
        <v>35</v>
      </c>
      <c r="BZ136" s="32">
        <f t="shared" si="29"/>
        <v>33642.44</v>
      </c>
      <c r="CA136" s="207" t="s">
        <v>168</v>
      </c>
      <c r="CB136" s="208">
        <v>38278</v>
      </c>
      <c r="CC136" s="32">
        <v>72.78</v>
      </c>
      <c r="CD136" s="208">
        <v>0</v>
      </c>
      <c r="CE136" s="32">
        <v>61.38</v>
      </c>
      <c r="CF136" s="208">
        <v>0</v>
      </c>
      <c r="CG136" s="32">
        <v>129.78</v>
      </c>
      <c r="CH136" s="208">
        <v>1</v>
      </c>
      <c r="CI136" s="32">
        <f t="shared" si="30"/>
        <v>263.94</v>
      </c>
    </row>
    <row r="137" spans="1:87" x14ac:dyDescent="0.25">
      <c r="A137" t="s">
        <v>142</v>
      </c>
      <c r="B137" s="76" t="s">
        <v>120</v>
      </c>
      <c r="C137">
        <v>121</v>
      </c>
      <c r="D137" s="183">
        <v>140</v>
      </c>
      <c r="E137">
        <v>9961.67</v>
      </c>
      <c r="F137">
        <v>2318.0100000000002</v>
      </c>
      <c r="G137">
        <v>9120.6899999999987</v>
      </c>
      <c r="H137">
        <v>21400.37</v>
      </c>
      <c r="I137">
        <v>17074.39</v>
      </c>
      <c r="J137">
        <v>4264.33</v>
      </c>
      <c r="K137">
        <v>10473.259999999998</v>
      </c>
      <c r="L137">
        <v>31811.98</v>
      </c>
      <c r="W137" s="186"/>
      <c r="Y137" s="76" t="s">
        <v>168</v>
      </c>
      <c r="Z137" s="76">
        <v>98229</v>
      </c>
      <c r="AA137" s="32">
        <v>1061.68</v>
      </c>
      <c r="AB137">
        <v>4</v>
      </c>
      <c r="AC137" s="32">
        <v>1352.54</v>
      </c>
      <c r="AD137">
        <v>0</v>
      </c>
      <c r="AE137" s="32">
        <v>6336.58</v>
      </c>
      <c r="AF137">
        <v>5</v>
      </c>
      <c r="AG137" s="32">
        <f t="shared" si="23"/>
        <v>8750.7999999999993</v>
      </c>
      <c r="AH137" s="30" t="s">
        <v>120</v>
      </c>
      <c r="AI137">
        <v>99354</v>
      </c>
      <c r="AJ137" s="32">
        <v>12940.98</v>
      </c>
      <c r="AK137" s="76">
        <v>98</v>
      </c>
      <c r="AL137" s="32">
        <v>6580.07</v>
      </c>
      <c r="AM137" s="76">
        <v>31</v>
      </c>
      <c r="AN137" s="32">
        <v>8941.36</v>
      </c>
      <c r="AO137" s="76">
        <v>45</v>
      </c>
      <c r="AP137" s="43">
        <f t="shared" si="24"/>
        <v>28462.41</v>
      </c>
      <c r="AQ137" s="30" t="s">
        <v>168</v>
      </c>
      <c r="AR137" s="76">
        <v>98229</v>
      </c>
      <c r="AS137" s="191">
        <v>5400.4</v>
      </c>
      <c r="AT137" s="188">
        <v>27</v>
      </c>
      <c r="AU137" s="191">
        <v>990.09</v>
      </c>
      <c r="AV137" s="188">
        <v>4</v>
      </c>
      <c r="AW137" s="32">
        <v>1615.9</v>
      </c>
      <c r="AX137" s="76">
        <v>5</v>
      </c>
      <c r="AY137" s="32">
        <f t="shared" si="25"/>
        <v>8006.3899999999994</v>
      </c>
      <c r="AZ137" s="30" t="s">
        <v>168</v>
      </c>
      <c r="BA137" s="76">
        <v>98226</v>
      </c>
      <c r="BB137" s="192">
        <v>8692.07</v>
      </c>
      <c r="BC137" s="76">
        <v>35</v>
      </c>
      <c r="BD137" s="32">
        <v>5841.15</v>
      </c>
      <c r="BE137" s="76">
        <v>11</v>
      </c>
      <c r="BF137" s="32">
        <v>19031.809999999998</v>
      </c>
      <c r="BG137" s="76">
        <v>45</v>
      </c>
      <c r="BH137" s="32">
        <f t="shared" si="26"/>
        <v>33565.03</v>
      </c>
      <c r="BI137" s="207" t="s">
        <v>120</v>
      </c>
      <c r="BJ137" s="208">
        <v>99337</v>
      </c>
      <c r="BK137" s="32">
        <v>4200.32</v>
      </c>
      <c r="BL137" s="208">
        <v>56</v>
      </c>
      <c r="BM137" s="32">
        <v>3558.36</v>
      </c>
      <c r="BN137" s="208">
        <v>18</v>
      </c>
      <c r="BO137" s="32">
        <f t="shared" si="27"/>
        <v>7758.68</v>
      </c>
      <c r="BP137" s="76">
        <f t="shared" si="27"/>
        <v>74</v>
      </c>
      <c r="BQ137" s="32">
        <f t="shared" si="28"/>
        <v>15517.36</v>
      </c>
      <c r="BR137" s="207" t="s">
        <v>168</v>
      </c>
      <c r="BS137" s="208">
        <v>98226</v>
      </c>
      <c r="BT137" s="32">
        <v>3071.66</v>
      </c>
      <c r="BU137" s="208">
        <v>25</v>
      </c>
      <c r="BV137" s="32">
        <v>1239.74</v>
      </c>
      <c r="BW137" s="208">
        <v>17</v>
      </c>
      <c r="BX137" s="32">
        <v>8011.66</v>
      </c>
      <c r="BY137" s="208">
        <v>24</v>
      </c>
      <c r="BZ137" s="32">
        <f t="shared" si="29"/>
        <v>12323.06</v>
      </c>
      <c r="CA137" s="207" t="s">
        <v>168</v>
      </c>
      <c r="CB137" s="208">
        <v>98220</v>
      </c>
      <c r="CC137" s="32">
        <v>16.79</v>
      </c>
      <c r="CD137" s="208">
        <v>0</v>
      </c>
      <c r="CE137" s="32">
        <v>49.99</v>
      </c>
      <c r="CF137" s="208">
        <v>0</v>
      </c>
      <c r="CG137" s="32">
        <v>737.53</v>
      </c>
      <c r="CH137" s="208">
        <v>1</v>
      </c>
      <c r="CI137" s="32">
        <f t="shared" si="30"/>
        <v>804.31</v>
      </c>
    </row>
    <row r="138" spans="1:87" x14ac:dyDescent="0.25">
      <c r="A138" t="s">
        <v>44</v>
      </c>
      <c r="B138" s="76" t="s">
        <v>120</v>
      </c>
      <c r="C138">
        <v>4</v>
      </c>
      <c r="D138" s="183">
        <v>3</v>
      </c>
      <c r="E138">
        <v>288.64999999999998</v>
      </c>
      <c r="F138">
        <v>6.08</v>
      </c>
      <c r="G138">
        <v>23.65</v>
      </c>
      <c r="H138">
        <v>318.38</v>
      </c>
      <c r="I138">
        <v>291.26</v>
      </c>
      <c r="J138">
        <v>0</v>
      </c>
      <c r="K138">
        <v>0</v>
      </c>
      <c r="L138">
        <v>291.26</v>
      </c>
      <c r="W138" s="186"/>
      <c r="Y138" s="76" t="s">
        <v>168</v>
      </c>
      <c r="Z138" s="76">
        <v>98230</v>
      </c>
      <c r="AA138" s="32">
        <v>1125.04</v>
      </c>
      <c r="AB138">
        <v>8</v>
      </c>
      <c r="AC138" s="32">
        <v>1439.78</v>
      </c>
      <c r="AD138">
        <v>6</v>
      </c>
      <c r="AE138" s="32">
        <v>1341.04</v>
      </c>
      <c r="AF138">
        <v>5</v>
      </c>
      <c r="AG138" s="32">
        <f t="shared" si="23"/>
        <v>3905.8599999999997</v>
      </c>
      <c r="AH138" s="30" t="s">
        <v>120</v>
      </c>
      <c r="AI138">
        <v>99362</v>
      </c>
      <c r="AJ138" s="32">
        <v>55100.02</v>
      </c>
      <c r="AK138" s="76">
        <v>389</v>
      </c>
      <c r="AL138" s="32">
        <v>23034.47</v>
      </c>
      <c r="AM138" s="76">
        <v>118</v>
      </c>
      <c r="AN138" s="32">
        <v>38856.19</v>
      </c>
      <c r="AO138" s="76">
        <v>179</v>
      </c>
      <c r="AP138" s="43">
        <f t="shared" si="24"/>
        <v>116990.68</v>
      </c>
      <c r="AQ138" s="30" t="s">
        <v>168</v>
      </c>
      <c r="AR138" s="76">
        <v>98230</v>
      </c>
      <c r="AS138" s="191">
        <v>20495.66</v>
      </c>
      <c r="AT138" s="188">
        <v>19</v>
      </c>
      <c r="AU138" s="191">
        <v>1516.51</v>
      </c>
      <c r="AV138" s="188">
        <v>4</v>
      </c>
      <c r="AW138" s="32">
        <v>2794.88</v>
      </c>
      <c r="AX138" s="76">
        <v>8</v>
      </c>
      <c r="AY138" s="32">
        <f t="shared" si="25"/>
        <v>24807.05</v>
      </c>
      <c r="AZ138" s="30" t="s">
        <v>168</v>
      </c>
      <c r="BA138" s="76">
        <v>98229</v>
      </c>
      <c r="BB138" s="192">
        <v>1481.83</v>
      </c>
      <c r="BC138" s="76">
        <v>8</v>
      </c>
      <c r="BD138" s="32">
        <v>1220.6300000000001</v>
      </c>
      <c r="BE138" s="76">
        <v>7</v>
      </c>
      <c r="BF138" s="32">
        <v>2007.21</v>
      </c>
      <c r="BG138" s="76">
        <v>6</v>
      </c>
      <c r="BH138" s="32">
        <f t="shared" si="26"/>
        <v>4709.67</v>
      </c>
      <c r="BI138" s="207" t="s">
        <v>120</v>
      </c>
      <c r="BJ138" s="208">
        <v>99338</v>
      </c>
      <c r="BK138" s="32">
        <v>3305.99</v>
      </c>
      <c r="BL138" s="208">
        <v>56</v>
      </c>
      <c r="BM138" s="32">
        <v>1935.75</v>
      </c>
      <c r="BN138" s="208">
        <v>22</v>
      </c>
      <c r="BO138" s="32">
        <f t="shared" si="27"/>
        <v>5241.74</v>
      </c>
      <c r="BP138" s="76">
        <f t="shared" si="27"/>
        <v>78</v>
      </c>
      <c r="BQ138" s="32">
        <f t="shared" si="28"/>
        <v>10483.48</v>
      </c>
      <c r="BR138" s="207" t="s">
        <v>168</v>
      </c>
      <c r="BS138" s="208">
        <v>98229</v>
      </c>
      <c r="BT138" s="32">
        <v>573.66999999999996</v>
      </c>
      <c r="BU138" s="208">
        <v>6</v>
      </c>
      <c r="BV138" s="32">
        <v>711.95</v>
      </c>
      <c r="BW138" s="208">
        <v>6</v>
      </c>
      <c r="BX138" s="32">
        <v>2278.61</v>
      </c>
      <c r="BY138" s="208">
        <v>6</v>
      </c>
      <c r="BZ138" s="32">
        <f t="shared" si="29"/>
        <v>3564.23</v>
      </c>
      <c r="CA138" s="207" t="s">
        <v>168</v>
      </c>
      <c r="CB138" s="208">
        <v>98221</v>
      </c>
      <c r="CC138" s="32">
        <v>3083.66</v>
      </c>
      <c r="CD138" s="208">
        <v>22</v>
      </c>
      <c r="CE138" s="32">
        <v>1903.96</v>
      </c>
      <c r="CF138" s="208">
        <v>2</v>
      </c>
      <c r="CG138" s="32">
        <v>13279.259999999998</v>
      </c>
      <c r="CH138" s="208">
        <v>21</v>
      </c>
      <c r="CI138" s="32">
        <f t="shared" si="30"/>
        <v>18266.879999999997</v>
      </c>
    </row>
    <row r="139" spans="1:87" x14ac:dyDescent="0.25">
      <c r="A139" t="s">
        <v>47</v>
      </c>
      <c r="B139" s="76" t="s">
        <v>120</v>
      </c>
      <c r="C139">
        <v>11</v>
      </c>
      <c r="D139" s="183">
        <v>10</v>
      </c>
      <c r="E139">
        <v>1195.5</v>
      </c>
      <c r="F139">
        <v>164.33</v>
      </c>
      <c r="G139">
        <v>20</v>
      </c>
      <c r="H139">
        <v>1379.83</v>
      </c>
      <c r="I139">
        <v>993.84</v>
      </c>
      <c r="J139">
        <v>261.31</v>
      </c>
      <c r="K139">
        <v>82.62</v>
      </c>
      <c r="L139">
        <v>1337.77</v>
      </c>
      <c r="W139" s="186"/>
      <c r="Y139" s="76" t="s">
        <v>168</v>
      </c>
      <c r="Z139" s="76">
        <v>98232</v>
      </c>
      <c r="AA139" s="32">
        <v>259</v>
      </c>
      <c r="AB139">
        <v>0</v>
      </c>
      <c r="AC139" s="32">
        <v>281.55</v>
      </c>
      <c r="AD139">
        <v>1</v>
      </c>
      <c r="AE139" s="32">
        <v>0</v>
      </c>
      <c r="AF139">
        <v>0</v>
      </c>
      <c r="AG139" s="32">
        <f t="shared" si="23"/>
        <v>540.54999999999995</v>
      </c>
      <c r="AH139" s="30" t="s">
        <v>168</v>
      </c>
      <c r="AI139">
        <v>38278</v>
      </c>
      <c r="AJ139" s="32">
        <v>77.569999999999993</v>
      </c>
      <c r="AK139" s="76">
        <v>0</v>
      </c>
      <c r="AL139" s="32">
        <v>67.319999999999993</v>
      </c>
      <c r="AM139" s="76">
        <v>0</v>
      </c>
      <c r="AN139" s="32">
        <v>290.44</v>
      </c>
      <c r="AO139" s="76">
        <v>1</v>
      </c>
      <c r="AP139" s="43">
        <f t="shared" si="24"/>
        <v>435.33</v>
      </c>
      <c r="AQ139" s="30" t="s">
        <v>168</v>
      </c>
      <c r="AR139" s="76">
        <v>98232</v>
      </c>
      <c r="AS139" s="191">
        <v>151.71</v>
      </c>
      <c r="AT139" s="188">
        <v>1</v>
      </c>
      <c r="AU139" s="191">
        <v>0</v>
      </c>
      <c r="AV139" s="188">
        <v>0</v>
      </c>
      <c r="AW139" s="32">
        <v>0</v>
      </c>
      <c r="AX139" s="76">
        <v>0</v>
      </c>
      <c r="AY139" s="32">
        <f t="shared" si="25"/>
        <v>151.71</v>
      </c>
      <c r="AZ139" s="30" t="s">
        <v>168</v>
      </c>
      <c r="BA139" s="76">
        <v>98230</v>
      </c>
      <c r="BB139" s="192">
        <v>16681.29</v>
      </c>
      <c r="BC139" s="76">
        <v>10</v>
      </c>
      <c r="BD139" s="32">
        <v>1144.42</v>
      </c>
      <c r="BE139" s="76">
        <v>5</v>
      </c>
      <c r="BF139" s="32">
        <v>2837.5099999999998</v>
      </c>
      <c r="BG139" s="76">
        <v>8</v>
      </c>
      <c r="BH139" s="32">
        <f t="shared" si="26"/>
        <v>20663.219999999998</v>
      </c>
      <c r="BI139" s="207" t="s">
        <v>120</v>
      </c>
      <c r="BJ139" s="208">
        <v>99344</v>
      </c>
      <c r="BK139" s="32">
        <v>5299.22</v>
      </c>
      <c r="BL139" s="208">
        <v>70</v>
      </c>
      <c r="BM139" s="32">
        <v>4429.83</v>
      </c>
      <c r="BN139" s="208">
        <v>33</v>
      </c>
      <c r="BO139" s="32">
        <f t="shared" si="27"/>
        <v>9729.0499999999993</v>
      </c>
      <c r="BP139" s="76">
        <f t="shared" si="27"/>
        <v>103</v>
      </c>
      <c r="BQ139" s="32">
        <f t="shared" si="28"/>
        <v>19458.099999999999</v>
      </c>
      <c r="BR139" s="207" t="s">
        <v>168</v>
      </c>
      <c r="BS139" s="208">
        <v>98230</v>
      </c>
      <c r="BT139" s="32">
        <v>999.94</v>
      </c>
      <c r="BU139" s="208">
        <v>14</v>
      </c>
      <c r="BV139" s="32">
        <v>789.03</v>
      </c>
      <c r="BW139" s="208">
        <v>5</v>
      </c>
      <c r="BX139" s="32">
        <v>1360.3400000000001</v>
      </c>
      <c r="BY139" s="208">
        <v>5</v>
      </c>
      <c r="BZ139" s="32">
        <f t="shared" si="29"/>
        <v>3149.3100000000004</v>
      </c>
      <c r="CA139" s="207" t="s">
        <v>168</v>
      </c>
      <c r="CB139" s="208">
        <v>98223</v>
      </c>
      <c r="CC139" s="32">
        <v>3872.54</v>
      </c>
      <c r="CD139" s="208">
        <v>21</v>
      </c>
      <c r="CE139" s="32">
        <v>1328.5</v>
      </c>
      <c r="CF139" s="208">
        <v>8</v>
      </c>
      <c r="CG139" s="32">
        <v>7043.75</v>
      </c>
      <c r="CH139" s="208">
        <v>22</v>
      </c>
      <c r="CI139" s="32">
        <f t="shared" si="30"/>
        <v>12244.79</v>
      </c>
    </row>
    <row r="140" spans="1:87" x14ac:dyDescent="0.25">
      <c r="A140" t="s">
        <v>59</v>
      </c>
      <c r="B140" s="76" t="s">
        <v>120</v>
      </c>
      <c r="C140">
        <v>29</v>
      </c>
      <c r="D140" s="183">
        <v>23</v>
      </c>
      <c r="E140">
        <v>1399.12</v>
      </c>
      <c r="F140">
        <v>336.7</v>
      </c>
      <c r="G140">
        <v>3101.79</v>
      </c>
      <c r="H140">
        <v>4837.6099999999997</v>
      </c>
      <c r="I140">
        <v>2280.0100000000002</v>
      </c>
      <c r="J140">
        <v>837.47</v>
      </c>
      <c r="K140">
        <v>2721.9100000000003</v>
      </c>
      <c r="L140">
        <v>5839.39</v>
      </c>
      <c r="W140" s="186"/>
      <c r="Y140" s="76" t="s">
        <v>168</v>
      </c>
      <c r="Z140" s="76">
        <v>98233</v>
      </c>
      <c r="AA140" s="32">
        <v>18906.52</v>
      </c>
      <c r="AB140">
        <v>40</v>
      </c>
      <c r="AC140" s="32">
        <v>2299.62</v>
      </c>
      <c r="AD140">
        <v>11</v>
      </c>
      <c r="AE140" s="32">
        <v>3086.6</v>
      </c>
      <c r="AF140">
        <v>8</v>
      </c>
      <c r="AG140" s="32">
        <f t="shared" si="23"/>
        <v>24292.739999999998</v>
      </c>
      <c r="AH140" s="30" t="s">
        <v>168</v>
      </c>
      <c r="AI140">
        <v>98220</v>
      </c>
      <c r="AJ140" s="32">
        <v>298.97000000000003</v>
      </c>
      <c r="AK140" s="76">
        <v>1</v>
      </c>
      <c r="AL140" s="32">
        <v>0</v>
      </c>
      <c r="AM140" s="76">
        <v>0</v>
      </c>
      <c r="AN140" s="32">
        <v>0</v>
      </c>
      <c r="AO140" s="76">
        <v>0</v>
      </c>
      <c r="AP140" s="43">
        <f t="shared" si="24"/>
        <v>298.97000000000003</v>
      </c>
      <c r="AQ140" s="30" t="s">
        <v>168</v>
      </c>
      <c r="AR140" s="76">
        <v>98233</v>
      </c>
      <c r="AS140" s="191">
        <v>9360.94</v>
      </c>
      <c r="AT140" s="188">
        <v>37</v>
      </c>
      <c r="AU140" s="191">
        <v>3405.84</v>
      </c>
      <c r="AV140" s="188">
        <v>8</v>
      </c>
      <c r="AW140" s="32">
        <v>4968.1399999999994</v>
      </c>
      <c r="AX140" s="76">
        <v>15</v>
      </c>
      <c r="AY140" s="32">
        <f t="shared" si="25"/>
        <v>17734.919999999998</v>
      </c>
      <c r="AZ140" s="30" t="s">
        <v>168</v>
      </c>
      <c r="BA140" s="76">
        <v>98233</v>
      </c>
      <c r="BB140" s="192">
        <v>11296.62</v>
      </c>
      <c r="BC140" s="76">
        <v>50</v>
      </c>
      <c r="BD140" s="32">
        <v>1753.81</v>
      </c>
      <c r="BE140" s="76">
        <v>4</v>
      </c>
      <c r="BF140" s="32">
        <v>5755.5599999999995</v>
      </c>
      <c r="BG140" s="76">
        <v>13</v>
      </c>
      <c r="BH140" s="32">
        <f t="shared" si="26"/>
        <v>18805.989999999998</v>
      </c>
      <c r="BI140" s="207" t="s">
        <v>120</v>
      </c>
      <c r="BJ140" s="208">
        <v>99350</v>
      </c>
      <c r="BK140" s="32">
        <v>1356.5</v>
      </c>
      <c r="BL140" s="208">
        <v>27</v>
      </c>
      <c r="BM140" s="32">
        <v>864.08</v>
      </c>
      <c r="BN140" s="208">
        <v>8</v>
      </c>
      <c r="BO140" s="32">
        <f t="shared" si="27"/>
        <v>2220.58</v>
      </c>
      <c r="BP140" s="76">
        <f t="shared" si="27"/>
        <v>35</v>
      </c>
      <c r="BQ140" s="32">
        <f t="shared" si="28"/>
        <v>4441.16</v>
      </c>
      <c r="BR140" s="207" t="s">
        <v>168</v>
      </c>
      <c r="BS140" s="208">
        <v>98233</v>
      </c>
      <c r="BT140" s="32">
        <v>4218.32</v>
      </c>
      <c r="BU140" s="208">
        <v>38</v>
      </c>
      <c r="BV140" s="32">
        <v>1309.3499999999999</v>
      </c>
      <c r="BW140" s="208">
        <v>12</v>
      </c>
      <c r="BX140" s="32">
        <v>2237.7600000000002</v>
      </c>
      <c r="BY140" s="208">
        <v>14</v>
      </c>
      <c r="BZ140" s="32">
        <f t="shared" si="29"/>
        <v>7765.43</v>
      </c>
      <c r="CA140" s="207" t="s">
        <v>168</v>
      </c>
      <c r="CB140" s="208">
        <v>98225</v>
      </c>
      <c r="CC140" s="32">
        <v>12573.06</v>
      </c>
      <c r="CD140" s="208">
        <v>77</v>
      </c>
      <c r="CE140" s="32">
        <v>740.76</v>
      </c>
      <c r="CF140" s="208">
        <v>7</v>
      </c>
      <c r="CG140" s="32">
        <v>28931.91</v>
      </c>
      <c r="CH140" s="208">
        <v>34</v>
      </c>
      <c r="CI140" s="32">
        <f t="shared" si="30"/>
        <v>42245.729999999996</v>
      </c>
    </row>
    <row r="141" spans="1:87" x14ac:dyDescent="0.25">
      <c r="A141" t="s">
        <v>143</v>
      </c>
      <c r="B141" s="76" t="s">
        <v>120</v>
      </c>
      <c r="C141">
        <v>123</v>
      </c>
      <c r="D141" s="183">
        <v>130</v>
      </c>
      <c r="E141">
        <v>8724.82</v>
      </c>
      <c r="F141">
        <v>2280.31</v>
      </c>
      <c r="G141">
        <v>7606.9299999999994</v>
      </c>
      <c r="H141">
        <v>18612.060000000001</v>
      </c>
      <c r="I141">
        <v>14034.76</v>
      </c>
      <c r="J141">
        <v>3545.23</v>
      </c>
      <c r="K141">
        <v>7935.73</v>
      </c>
      <c r="L141">
        <v>25515.72</v>
      </c>
      <c r="W141" s="186"/>
      <c r="Y141" s="76" t="s">
        <v>168</v>
      </c>
      <c r="Z141" s="76">
        <v>98240</v>
      </c>
      <c r="AA141" s="32">
        <v>1057.1099999999999</v>
      </c>
      <c r="AB141">
        <v>2</v>
      </c>
      <c r="AC141" s="32">
        <v>0</v>
      </c>
      <c r="AD141">
        <v>0</v>
      </c>
      <c r="AE141" s="32">
        <v>0</v>
      </c>
      <c r="AF141">
        <v>0</v>
      </c>
      <c r="AG141" s="32">
        <f t="shared" si="23"/>
        <v>1057.1099999999999</v>
      </c>
      <c r="AH141" s="30" t="s">
        <v>168</v>
      </c>
      <c r="AI141">
        <v>98221</v>
      </c>
      <c r="AJ141" s="32">
        <v>13318.26</v>
      </c>
      <c r="AK141" s="76">
        <v>29</v>
      </c>
      <c r="AL141" s="32">
        <v>2784.96</v>
      </c>
      <c r="AM141" s="76">
        <v>9</v>
      </c>
      <c r="AN141" s="32">
        <v>7200.02</v>
      </c>
      <c r="AO141" s="76">
        <v>11</v>
      </c>
      <c r="AP141" s="43">
        <f t="shared" si="24"/>
        <v>23303.24</v>
      </c>
      <c r="AQ141" s="30" t="s">
        <v>168</v>
      </c>
      <c r="AR141" s="76">
        <v>98240</v>
      </c>
      <c r="AS141" s="191">
        <v>142.96</v>
      </c>
      <c r="AT141" s="188">
        <v>1</v>
      </c>
      <c r="AU141" s="191">
        <v>0</v>
      </c>
      <c r="AV141" s="188">
        <v>0</v>
      </c>
      <c r="AW141" s="32">
        <v>0</v>
      </c>
      <c r="AX141" s="76">
        <v>0</v>
      </c>
      <c r="AY141" s="32">
        <f t="shared" si="25"/>
        <v>142.96</v>
      </c>
      <c r="AZ141" s="30" t="s">
        <v>168</v>
      </c>
      <c r="BA141" s="76">
        <v>98240</v>
      </c>
      <c r="BB141" s="192">
        <v>434.76</v>
      </c>
      <c r="BC141" s="76">
        <v>1</v>
      </c>
      <c r="BD141" s="32">
        <v>0</v>
      </c>
      <c r="BE141" s="76">
        <v>0</v>
      </c>
      <c r="BF141" s="32">
        <v>0</v>
      </c>
      <c r="BG141" s="76">
        <v>0</v>
      </c>
      <c r="BH141" s="32">
        <f t="shared" si="26"/>
        <v>434.76</v>
      </c>
      <c r="BI141" s="207" t="s">
        <v>120</v>
      </c>
      <c r="BJ141" s="208">
        <v>99352</v>
      </c>
      <c r="BK141" s="32">
        <v>11350.93</v>
      </c>
      <c r="BL141" s="208">
        <v>188</v>
      </c>
      <c r="BM141" s="32">
        <v>8242.2900000000009</v>
      </c>
      <c r="BN141" s="208">
        <v>71</v>
      </c>
      <c r="BO141" s="32">
        <f t="shared" si="27"/>
        <v>19593.22</v>
      </c>
      <c r="BP141" s="76">
        <f t="shared" si="27"/>
        <v>259</v>
      </c>
      <c r="BQ141" s="32">
        <f t="shared" si="28"/>
        <v>39186.44</v>
      </c>
      <c r="BR141" s="207" t="s">
        <v>168</v>
      </c>
      <c r="BS141" s="208">
        <v>98240</v>
      </c>
      <c r="BT141" s="32">
        <v>493.28</v>
      </c>
      <c r="BU141" s="208">
        <v>1</v>
      </c>
      <c r="BV141" s="32">
        <v>25.35</v>
      </c>
      <c r="BW141" s="208">
        <v>2</v>
      </c>
      <c r="BX141" s="32">
        <v>0</v>
      </c>
      <c r="BY141" s="208">
        <v>0</v>
      </c>
      <c r="BZ141" s="32">
        <f t="shared" si="29"/>
        <v>518.63</v>
      </c>
      <c r="CA141" s="207" t="s">
        <v>168</v>
      </c>
      <c r="CB141" s="208">
        <v>98226</v>
      </c>
      <c r="CC141" s="32">
        <v>3369.48</v>
      </c>
      <c r="CD141" s="208">
        <v>54</v>
      </c>
      <c r="CE141" s="32">
        <v>519.19000000000005</v>
      </c>
      <c r="CF141" s="208">
        <v>5</v>
      </c>
      <c r="CG141" s="32">
        <v>8538.7199999999993</v>
      </c>
      <c r="CH141" s="208">
        <v>30</v>
      </c>
      <c r="CI141" s="32">
        <f t="shared" si="30"/>
        <v>12427.39</v>
      </c>
    </row>
    <row r="142" spans="1:87" x14ac:dyDescent="0.25">
      <c r="A142" t="s">
        <v>77</v>
      </c>
      <c r="B142" s="76" t="s">
        <v>120</v>
      </c>
      <c r="C142">
        <v>10</v>
      </c>
      <c r="D142" s="183">
        <v>11</v>
      </c>
      <c r="E142">
        <v>575.97</v>
      </c>
      <c r="F142">
        <v>276.12</v>
      </c>
      <c r="G142">
        <v>42.5</v>
      </c>
      <c r="H142">
        <v>894.59</v>
      </c>
      <c r="I142">
        <v>896.39</v>
      </c>
      <c r="J142">
        <v>261.47000000000003</v>
      </c>
      <c r="K142">
        <v>199.24</v>
      </c>
      <c r="L142">
        <v>1357.1</v>
      </c>
      <c r="W142" s="186"/>
      <c r="Y142" s="76" t="s">
        <v>168</v>
      </c>
      <c r="Z142" s="76">
        <v>98247</v>
      </c>
      <c r="AA142" s="32">
        <v>976.86</v>
      </c>
      <c r="AB142">
        <v>1</v>
      </c>
      <c r="AC142" s="32">
        <v>1410.42</v>
      </c>
      <c r="AD142">
        <v>2</v>
      </c>
      <c r="AE142" s="32">
        <v>53.72</v>
      </c>
      <c r="AF142">
        <v>1</v>
      </c>
      <c r="AG142" s="32">
        <f t="shared" si="23"/>
        <v>2441</v>
      </c>
      <c r="AH142" s="30" t="s">
        <v>168</v>
      </c>
      <c r="AI142">
        <v>98223</v>
      </c>
      <c r="AJ142" s="32">
        <v>35705.85</v>
      </c>
      <c r="AK142" s="76">
        <v>48</v>
      </c>
      <c r="AL142" s="32">
        <v>4094.42</v>
      </c>
      <c r="AM142" s="76">
        <v>12</v>
      </c>
      <c r="AN142" s="32">
        <v>4717.88</v>
      </c>
      <c r="AO142" s="76">
        <v>11</v>
      </c>
      <c r="AP142" s="43">
        <f t="shared" si="24"/>
        <v>44518.149999999994</v>
      </c>
      <c r="AQ142" s="30" t="s">
        <v>168</v>
      </c>
      <c r="AR142" s="76">
        <v>98247</v>
      </c>
      <c r="AS142" s="191">
        <v>308.27999999999997</v>
      </c>
      <c r="AT142" s="188">
        <v>2</v>
      </c>
      <c r="AU142" s="191">
        <v>885.57</v>
      </c>
      <c r="AV142" s="188">
        <v>1</v>
      </c>
      <c r="AW142" s="32">
        <v>1729.8600000000001</v>
      </c>
      <c r="AX142" s="76">
        <v>2</v>
      </c>
      <c r="AY142" s="32">
        <f t="shared" si="25"/>
        <v>2923.71</v>
      </c>
      <c r="AZ142" s="30" t="s">
        <v>168</v>
      </c>
      <c r="BA142" s="76">
        <v>98247</v>
      </c>
      <c r="BB142" s="192">
        <v>259.36</v>
      </c>
      <c r="BC142" s="76">
        <v>2</v>
      </c>
      <c r="BD142" s="32">
        <v>272.01</v>
      </c>
      <c r="BE142" s="76">
        <v>2</v>
      </c>
      <c r="BF142" s="32">
        <v>2565.94</v>
      </c>
      <c r="BG142" s="76">
        <v>2</v>
      </c>
      <c r="BH142" s="32">
        <f t="shared" si="26"/>
        <v>3097.31</v>
      </c>
      <c r="BI142" s="207" t="s">
        <v>120</v>
      </c>
      <c r="BJ142" s="208">
        <v>99353</v>
      </c>
      <c r="BK142" s="32">
        <v>904.86</v>
      </c>
      <c r="BL142" s="208">
        <v>27</v>
      </c>
      <c r="BM142" s="32">
        <v>625.79</v>
      </c>
      <c r="BN142" s="208">
        <v>10</v>
      </c>
      <c r="BO142" s="32">
        <f t="shared" si="27"/>
        <v>1530.65</v>
      </c>
      <c r="BP142" s="76">
        <f t="shared" si="27"/>
        <v>37</v>
      </c>
      <c r="BQ142" s="32">
        <f t="shared" si="28"/>
        <v>3061.3</v>
      </c>
      <c r="BR142" s="207" t="s">
        <v>168</v>
      </c>
      <c r="BS142" s="208">
        <v>98247</v>
      </c>
      <c r="BT142" s="32">
        <v>87.88</v>
      </c>
      <c r="BU142" s="208">
        <v>3</v>
      </c>
      <c r="BV142" s="32">
        <v>43.48</v>
      </c>
      <c r="BW142" s="208">
        <v>0</v>
      </c>
      <c r="BX142" s="32">
        <v>417.11</v>
      </c>
      <c r="BY142" s="208">
        <v>3</v>
      </c>
      <c r="BZ142" s="32">
        <f t="shared" si="29"/>
        <v>548.47</v>
      </c>
      <c r="CA142" s="207" t="s">
        <v>168</v>
      </c>
      <c r="CB142" s="208">
        <v>98229</v>
      </c>
      <c r="CC142" s="32">
        <v>1202.8900000000001</v>
      </c>
      <c r="CD142" s="208">
        <v>18</v>
      </c>
      <c r="CE142" s="32">
        <v>546.83000000000004</v>
      </c>
      <c r="CF142" s="208">
        <v>4</v>
      </c>
      <c r="CG142" s="32">
        <v>2349.0700000000002</v>
      </c>
      <c r="CH142" s="208">
        <v>11</v>
      </c>
      <c r="CI142" s="32">
        <f t="shared" si="30"/>
        <v>4098.7900000000009</v>
      </c>
    </row>
    <row r="143" spans="1:87" x14ac:dyDescent="0.25">
      <c r="A143" t="s">
        <v>144</v>
      </c>
      <c r="B143" s="76" t="s">
        <v>120</v>
      </c>
      <c r="C143">
        <v>25</v>
      </c>
      <c r="D143" s="183">
        <v>24</v>
      </c>
      <c r="E143">
        <v>1927.4</v>
      </c>
      <c r="F143">
        <v>601.66</v>
      </c>
      <c r="G143">
        <v>2169.34</v>
      </c>
      <c r="H143">
        <v>4698.3999999999996</v>
      </c>
      <c r="I143">
        <v>3378.25</v>
      </c>
      <c r="J143">
        <v>916.27</v>
      </c>
      <c r="K143">
        <v>2162.2799999999997</v>
      </c>
      <c r="L143">
        <v>6456.8</v>
      </c>
      <c r="W143" s="186"/>
      <c r="Y143" s="76" t="s">
        <v>168</v>
      </c>
      <c r="Z143" s="76">
        <v>98248</v>
      </c>
      <c r="AA143" s="32">
        <v>8797.5499999999993</v>
      </c>
      <c r="AB143">
        <v>18</v>
      </c>
      <c r="AC143" s="32">
        <v>12740.71</v>
      </c>
      <c r="AD143">
        <v>12</v>
      </c>
      <c r="AE143" s="32">
        <v>9668.0400000000009</v>
      </c>
      <c r="AF143">
        <v>19</v>
      </c>
      <c r="AG143" s="32">
        <f t="shared" si="23"/>
        <v>31206.3</v>
      </c>
      <c r="AH143" s="30" t="s">
        <v>168</v>
      </c>
      <c r="AI143">
        <v>98225</v>
      </c>
      <c r="AJ143" s="32">
        <v>37298.129999999997</v>
      </c>
      <c r="AK143" s="76">
        <v>72</v>
      </c>
      <c r="AL143" s="32">
        <v>4036.6</v>
      </c>
      <c r="AM143" s="76">
        <v>1</v>
      </c>
      <c r="AN143" s="32">
        <v>18793.739999999998</v>
      </c>
      <c r="AO143" s="76">
        <v>38</v>
      </c>
      <c r="AP143" s="43">
        <f t="shared" si="24"/>
        <v>60128.469999999994</v>
      </c>
      <c r="AQ143" s="30" t="s">
        <v>168</v>
      </c>
      <c r="AR143" s="76">
        <v>98248</v>
      </c>
      <c r="AS143" s="191">
        <v>5931.01</v>
      </c>
      <c r="AT143" s="188">
        <v>36</v>
      </c>
      <c r="AU143" s="191">
        <v>3069.93</v>
      </c>
      <c r="AV143" s="188">
        <v>12</v>
      </c>
      <c r="AW143" s="32">
        <v>15423.580000000002</v>
      </c>
      <c r="AX143" s="76">
        <v>18</v>
      </c>
      <c r="AY143" s="32">
        <f t="shared" si="25"/>
        <v>24424.520000000004</v>
      </c>
      <c r="AZ143" s="30" t="s">
        <v>168</v>
      </c>
      <c r="BA143" s="76">
        <v>98248</v>
      </c>
      <c r="BB143" s="192">
        <v>3886.96</v>
      </c>
      <c r="BC143" s="76">
        <v>28</v>
      </c>
      <c r="BD143" s="32">
        <v>7471.44</v>
      </c>
      <c r="BE143" s="76">
        <v>17</v>
      </c>
      <c r="BF143" s="32">
        <v>16659.46</v>
      </c>
      <c r="BG143" s="76">
        <v>21</v>
      </c>
      <c r="BH143" s="32">
        <f t="shared" si="26"/>
        <v>28017.86</v>
      </c>
      <c r="BI143" s="207" t="s">
        <v>120</v>
      </c>
      <c r="BJ143" s="208">
        <v>99354</v>
      </c>
      <c r="BK143" s="32">
        <v>4388.2</v>
      </c>
      <c r="BL143" s="208">
        <v>89</v>
      </c>
      <c r="BM143" s="32">
        <v>3525.27</v>
      </c>
      <c r="BN143" s="208">
        <v>28</v>
      </c>
      <c r="BO143" s="32">
        <f t="shared" si="27"/>
        <v>7913.4699999999993</v>
      </c>
      <c r="BP143" s="76">
        <f t="shared" si="27"/>
        <v>117</v>
      </c>
      <c r="BQ143" s="32">
        <f t="shared" si="28"/>
        <v>15826.939999999999</v>
      </c>
      <c r="BR143" s="207" t="s">
        <v>168</v>
      </c>
      <c r="BS143" s="208">
        <v>98248</v>
      </c>
      <c r="BT143" s="32">
        <v>2808.53</v>
      </c>
      <c r="BU143" s="208">
        <v>35</v>
      </c>
      <c r="BV143" s="32">
        <v>1570.41</v>
      </c>
      <c r="BW143" s="208">
        <v>15</v>
      </c>
      <c r="BX143" s="32">
        <v>20942.61</v>
      </c>
      <c r="BY143" s="208">
        <v>29</v>
      </c>
      <c r="BZ143" s="32">
        <f t="shared" si="29"/>
        <v>25321.550000000003</v>
      </c>
      <c r="CA143" s="207" t="s">
        <v>168</v>
      </c>
      <c r="CB143" s="208">
        <v>98230</v>
      </c>
      <c r="CC143" s="32">
        <v>3611.84</v>
      </c>
      <c r="CD143" s="208">
        <v>17</v>
      </c>
      <c r="CE143" s="32">
        <v>712.97</v>
      </c>
      <c r="CF143" s="208">
        <v>5</v>
      </c>
      <c r="CG143" s="32">
        <v>2003.4099999999999</v>
      </c>
      <c r="CH143" s="208">
        <v>5</v>
      </c>
      <c r="CI143" s="32">
        <f t="shared" si="30"/>
        <v>6328.22</v>
      </c>
    </row>
    <row r="144" spans="1:87" x14ac:dyDescent="0.25">
      <c r="A144" t="s">
        <v>95</v>
      </c>
      <c r="B144" s="76" t="s">
        <v>120</v>
      </c>
      <c r="C144">
        <v>121</v>
      </c>
      <c r="D144" s="183">
        <v>134</v>
      </c>
      <c r="E144">
        <v>6936.27</v>
      </c>
      <c r="F144">
        <v>318.2</v>
      </c>
      <c r="G144">
        <v>7959.2999999999993</v>
      </c>
      <c r="H144">
        <v>15213.77</v>
      </c>
      <c r="I144">
        <v>13132.03</v>
      </c>
      <c r="J144">
        <v>4295.29</v>
      </c>
      <c r="K144">
        <v>6923.6900000000005</v>
      </c>
      <c r="L144">
        <v>24351.01</v>
      </c>
      <c r="W144" s="186"/>
      <c r="Y144" s="76" t="s">
        <v>168</v>
      </c>
      <c r="Z144" s="76">
        <v>98257</v>
      </c>
      <c r="AA144" s="32">
        <v>1504.16</v>
      </c>
      <c r="AB144">
        <v>5</v>
      </c>
      <c r="AC144" s="32">
        <v>1202.1300000000001</v>
      </c>
      <c r="AD144">
        <v>3</v>
      </c>
      <c r="AE144" s="32">
        <v>1920.6100000000001</v>
      </c>
      <c r="AF144">
        <v>4</v>
      </c>
      <c r="AG144" s="32">
        <f t="shared" si="23"/>
        <v>4626.8999999999996</v>
      </c>
      <c r="AH144" s="30" t="s">
        <v>168</v>
      </c>
      <c r="AI144">
        <v>98226</v>
      </c>
      <c r="AJ144" s="32">
        <v>29637.34</v>
      </c>
      <c r="AK144" s="76">
        <v>73</v>
      </c>
      <c r="AL144" s="32">
        <v>3462.61</v>
      </c>
      <c r="AM144" s="76">
        <v>11</v>
      </c>
      <c r="AN144" s="32">
        <v>21708.94</v>
      </c>
      <c r="AO144" s="76">
        <v>33</v>
      </c>
      <c r="AP144" s="43">
        <f t="shared" si="24"/>
        <v>54808.89</v>
      </c>
      <c r="AQ144" s="30" t="s">
        <v>168</v>
      </c>
      <c r="AR144" s="76">
        <v>98257</v>
      </c>
      <c r="AS144" s="191">
        <v>1042.1300000000001</v>
      </c>
      <c r="AT144" s="188">
        <v>5</v>
      </c>
      <c r="AU144" s="191">
        <v>1108.5899999999999</v>
      </c>
      <c r="AV144" s="188">
        <v>1</v>
      </c>
      <c r="AW144" s="32">
        <v>1475.3600000000001</v>
      </c>
      <c r="AX144" s="76">
        <v>3</v>
      </c>
      <c r="AY144" s="32">
        <f t="shared" si="25"/>
        <v>3626.0800000000004</v>
      </c>
      <c r="AZ144" s="30" t="s">
        <v>168</v>
      </c>
      <c r="BA144" s="76">
        <v>98257</v>
      </c>
      <c r="BB144" s="192">
        <v>971.15</v>
      </c>
      <c r="BC144" s="76">
        <v>3</v>
      </c>
      <c r="BD144" s="32">
        <v>851.1</v>
      </c>
      <c r="BE144" s="76">
        <v>3</v>
      </c>
      <c r="BF144" s="32">
        <v>2326.8000000000002</v>
      </c>
      <c r="BG144" s="76">
        <v>2</v>
      </c>
      <c r="BH144" s="32">
        <f t="shared" si="26"/>
        <v>4149.05</v>
      </c>
      <c r="BI144" s="207" t="s">
        <v>120</v>
      </c>
      <c r="BJ144" s="208">
        <v>99362</v>
      </c>
      <c r="BK144" s="32">
        <v>21918.639999999999</v>
      </c>
      <c r="BL144" s="208">
        <v>395</v>
      </c>
      <c r="BM144" s="32">
        <v>18969.96</v>
      </c>
      <c r="BN144" s="208">
        <v>160</v>
      </c>
      <c r="BO144" s="32">
        <f t="shared" si="27"/>
        <v>40888.6</v>
      </c>
      <c r="BP144" s="76">
        <f t="shared" si="27"/>
        <v>555</v>
      </c>
      <c r="BQ144" s="32">
        <f t="shared" si="28"/>
        <v>81777.2</v>
      </c>
      <c r="BR144" s="207" t="s">
        <v>168</v>
      </c>
      <c r="BS144" s="208">
        <v>98257</v>
      </c>
      <c r="BT144" s="32">
        <v>596.84</v>
      </c>
      <c r="BU144" s="208">
        <v>4</v>
      </c>
      <c r="BV144" s="32">
        <v>669.35</v>
      </c>
      <c r="BW144" s="208">
        <v>5</v>
      </c>
      <c r="BX144" s="32">
        <v>3828.72</v>
      </c>
      <c r="BY144" s="208">
        <v>3</v>
      </c>
      <c r="BZ144" s="32">
        <f t="shared" si="29"/>
        <v>5094.91</v>
      </c>
      <c r="CA144" s="207" t="s">
        <v>168</v>
      </c>
      <c r="CB144" s="208">
        <v>98233</v>
      </c>
      <c r="CC144" s="32">
        <v>5415.38</v>
      </c>
      <c r="CD144" s="208">
        <v>42</v>
      </c>
      <c r="CE144" s="32">
        <v>1948.73</v>
      </c>
      <c r="CF144" s="208">
        <v>9</v>
      </c>
      <c r="CG144" s="32">
        <v>2193</v>
      </c>
      <c r="CH144" s="208">
        <v>14</v>
      </c>
      <c r="CI144" s="32">
        <f t="shared" si="30"/>
        <v>9557.11</v>
      </c>
    </row>
    <row r="145" spans="1:87" x14ac:dyDescent="0.25">
      <c r="A145" t="s">
        <v>54</v>
      </c>
      <c r="B145" s="76" t="s">
        <v>120</v>
      </c>
      <c r="C145">
        <v>10</v>
      </c>
      <c r="D145" s="183">
        <v>11</v>
      </c>
      <c r="E145">
        <v>488.04</v>
      </c>
      <c r="F145">
        <v>19.63</v>
      </c>
      <c r="G145">
        <v>15.299999999999999</v>
      </c>
      <c r="H145">
        <v>522.97</v>
      </c>
      <c r="I145">
        <v>780.15</v>
      </c>
      <c r="J145">
        <v>12.03</v>
      </c>
      <c r="K145">
        <v>15.3</v>
      </c>
      <c r="L145">
        <v>807.48</v>
      </c>
      <c r="W145" s="186"/>
      <c r="Y145" s="76" t="s">
        <v>168</v>
      </c>
      <c r="Z145" s="76">
        <v>98264</v>
      </c>
      <c r="AA145" s="32">
        <v>3884.77</v>
      </c>
      <c r="AB145">
        <v>13</v>
      </c>
      <c r="AC145" s="32">
        <v>1144.93</v>
      </c>
      <c r="AD145">
        <v>4</v>
      </c>
      <c r="AE145" s="32">
        <v>1188.43</v>
      </c>
      <c r="AF145">
        <v>4</v>
      </c>
      <c r="AG145" s="32">
        <f t="shared" si="23"/>
        <v>6218.13</v>
      </c>
      <c r="AH145" s="30" t="s">
        <v>168</v>
      </c>
      <c r="AI145">
        <v>98229</v>
      </c>
      <c r="AJ145" s="32">
        <v>4322.41</v>
      </c>
      <c r="AK145" s="76">
        <v>13</v>
      </c>
      <c r="AL145" s="32">
        <v>770.33</v>
      </c>
      <c r="AM145" s="76">
        <v>1</v>
      </c>
      <c r="AN145" s="32">
        <v>7589.12</v>
      </c>
      <c r="AO145" s="76">
        <v>5</v>
      </c>
      <c r="AP145" s="43">
        <f t="shared" si="24"/>
        <v>12681.86</v>
      </c>
      <c r="AQ145" s="30" t="s">
        <v>168</v>
      </c>
      <c r="AR145" s="76">
        <v>98264</v>
      </c>
      <c r="AS145" s="191">
        <v>2902.51</v>
      </c>
      <c r="AT145" s="188">
        <v>11</v>
      </c>
      <c r="AU145" s="191">
        <v>2211.54</v>
      </c>
      <c r="AV145" s="188">
        <v>5</v>
      </c>
      <c r="AW145" s="32">
        <v>1713.5</v>
      </c>
      <c r="AX145" s="76">
        <v>5</v>
      </c>
      <c r="AY145" s="32">
        <f t="shared" si="25"/>
        <v>6827.55</v>
      </c>
      <c r="AZ145" s="30" t="s">
        <v>168</v>
      </c>
      <c r="BA145" s="76">
        <v>98264</v>
      </c>
      <c r="BB145" s="192">
        <v>3595.26</v>
      </c>
      <c r="BC145" s="76">
        <v>20</v>
      </c>
      <c r="BD145" s="32">
        <v>612.38</v>
      </c>
      <c r="BE145" s="76">
        <v>1</v>
      </c>
      <c r="BF145" s="32">
        <v>2785.09</v>
      </c>
      <c r="BG145" s="76">
        <v>6</v>
      </c>
      <c r="BH145" s="32">
        <f t="shared" si="26"/>
        <v>6992.7300000000005</v>
      </c>
      <c r="BI145" s="207" t="s">
        <v>168</v>
      </c>
      <c r="BJ145" s="208">
        <v>38278</v>
      </c>
      <c r="BK145" s="32">
        <v>64.239999999999995</v>
      </c>
      <c r="BL145" s="208">
        <v>0</v>
      </c>
      <c r="BM145" s="32">
        <v>61.38</v>
      </c>
      <c r="BN145" s="208">
        <v>0</v>
      </c>
      <c r="BO145" s="32">
        <f t="shared" si="27"/>
        <v>125.62</v>
      </c>
      <c r="BP145" s="76">
        <f t="shared" si="27"/>
        <v>0</v>
      </c>
      <c r="BQ145" s="32">
        <f t="shared" si="28"/>
        <v>251.24</v>
      </c>
      <c r="BR145" s="207" t="s">
        <v>168</v>
      </c>
      <c r="BS145" s="208">
        <v>98264</v>
      </c>
      <c r="BT145" s="32">
        <v>786.62</v>
      </c>
      <c r="BU145" s="208">
        <v>17</v>
      </c>
      <c r="BV145" s="32">
        <v>641.51</v>
      </c>
      <c r="BW145" s="208">
        <v>6</v>
      </c>
      <c r="BX145" s="32">
        <v>3946.27</v>
      </c>
      <c r="BY145" s="208">
        <v>9</v>
      </c>
      <c r="BZ145" s="32">
        <f t="shared" si="29"/>
        <v>5374.4</v>
      </c>
      <c r="CA145" s="207" t="s">
        <v>168</v>
      </c>
      <c r="CB145" s="208">
        <v>98240</v>
      </c>
      <c r="CC145" s="32">
        <v>527.96</v>
      </c>
      <c r="CD145" s="208">
        <v>1</v>
      </c>
      <c r="CE145" s="32">
        <v>64.7</v>
      </c>
      <c r="CF145" s="208">
        <v>1</v>
      </c>
      <c r="CG145" s="32">
        <v>25.33</v>
      </c>
      <c r="CH145" s="208">
        <v>1</v>
      </c>
      <c r="CI145" s="32">
        <f t="shared" si="30"/>
        <v>617.99000000000012</v>
      </c>
    </row>
    <row r="146" spans="1:87" x14ac:dyDescent="0.25">
      <c r="A146" t="s">
        <v>67</v>
      </c>
      <c r="B146" s="76" t="s">
        <v>120</v>
      </c>
      <c r="C146">
        <v>16</v>
      </c>
      <c r="D146" s="183">
        <v>19</v>
      </c>
      <c r="E146">
        <v>1947.82</v>
      </c>
      <c r="F146">
        <v>48.45</v>
      </c>
      <c r="G146">
        <v>458.86</v>
      </c>
      <c r="H146">
        <v>2455.13</v>
      </c>
      <c r="I146">
        <v>2323.0300000000002</v>
      </c>
      <c r="J146">
        <v>728.33</v>
      </c>
      <c r="K146">
        <v>458.86</v>
      </c>
      <c r="L146">
        <v>3510.22</v>
      </c>
      <c r="W146" s="186"/>
      <c r="Y146" s="76" t="s">
        <v>168</v>
      </c>
      <c r="Z146" s="76">
        <v>98271</v>
      </c>
      <c r="AA146" s="32">
        <v>1396.25</v>
      </c>
      <c r="AB146">
        <v>2</v>
      </c>
      <c r="AC146" s="32">
        <v>0</v>
      </c>
      <c r="AD146">
        <v>0</v>
      </c>
      <c r="AE146" s="32">
        <v>0</v>
      </c>
      <c r="AF146">
        <v>0</v>
      </c>
      <c r="AG146" s="32">
        <f t="shared" si="23"/>
        <v>1396.25</v>
      </c>
      <c r="AH146" s="30" t="s">
        <v>168</v>
      </c>
      <c r="AI146">
        <v>98230</v>
      </c>
      <c r="AJ146" s="32">
        <v>29438.67</v>
      </c>
      <c r="AK146" s="76">
        <v>15</v>
      </c>
      <c r="AL146" s="32">
        <v>760.11</v>
      </c>
      <c r="AM146" s="76">
        <v>4</v>
      </c>
      <c r="AN146" s="32">
        <v>2567.5</v>
      </c>
      <c r="AO146" s="76">
        <v>9</v>
      </c>
      <c r="AP146" s="43">
        <f t="shared" si="24"/>
        <v>32766.28</v>
      </c>
      <c r="AQ146" s="30" t="s">
        <v>168</v>
      </c>
      <c r="AR146" s="76">
        <v>98271</v>
      </c>
      <c r="AS146" s="191">
        <v>25.11</v>
      </c>
      <c r="AT146" s="188">
        <v>1</v>
      </c>
      <c r="AU146" s="191">
        <v>0</v>
      </c>
      <c r="AV146" s="188">
        <v>0</v>
      </c>
      <c r="AW146" s="32">
        <v>0</v>
      </c>
      <c r="AX146" s="76">
        <v>0</v>
      </c>
      <c r="AY146" s="32">
        <f t="shared" si="25"/>
        <v>25.11</v>
      </c>
      <c r="AZ146" s="30" t="s">
        <v>168</v>
      </c>
      <c r="BA146" s="76">
        <v>98273</v>
      </c>
      <c r="BB146" s="192">
        <v>2425.87</v>
      </c>
      <c r="BC146" s="76">
        <v>11</v>
      </c>
      <c r="BD146" s="32">
        <v>6949.55</v>
      </c>
      <c r="BE146" s="76">
        <v>10</v>
      </c>
      <c r="BF146" s="32">
        <v>19368.650000000001</v>
      </c>
      <c r="BG146" s="76">
        <v>25</v>
      </c>
      <c r="BH146" s="32">
        <f t="shared" si="26"/>
        <v>28744.07</v>
      </c>
      <c r="BI146" s="207" t="s">
        <v>168</v>
      </c>
      <c r="BJ146" s="208">
        <v>98220</v>
      </c>
      <c r="BK146" s="32">
        <v>73.72</v>
      </c>
      <c r="BL146" s="208">
        <v>0</v>
      </c>
      <c r="BM146" s="32">
        <v>160.07</v>
      </c>
      <c r="BN146" s="208">
        <v>0</v>
      </c>
      <c r="BO146" s="32">
        <f t="shared" si="27"/>
        <v>233.79</v>
      </c>
      <c r="BP146" s="76">
        <f t="shared" si="27"/>
        <v>0</v>
      </c>
      <c r="BQ146" s="32">
        <f t="shared" si="28"/>
        <v>467.58</v>
      </c>
      <c r="BR146" s="207" t="s">
        <v>168</v>
      </c>
      <c r="BS146" s="208">
        <v>98271</v>
      </c>
      <c r="BT146" s="32">
        <v>13.3</v>
      </c>
      <c r="BU146" s="208">
        <v>1</v>
      </c>
      <c r="BV146" s="32">
        <v>0</v>
      </c>
      <c r="BW146" s="208">
        <v>0</v>
      </c>
      <c r="BX146" s="32">
        <v>0</v>
      </c>
      <c r="BY146" s="208">
        <v>0</v>
      </c>
      <c r="BZ146" s="32">
        <f t="shared" si="29"/>
        <v>13.3</v>
      </c>
      <c r="CA146" s="207" t="s">
        <v>168</v>
      </c>
      <c r="CB146" s="208">
        <v>98247</v>
      </c>
      <c r="CC146" s="32">
        <v>119.96</v>
      </c>
      <c r="CD146" s="208">
        <v>1</v>
      </c>
      <c r="CE146" s="32">
        <v>74.88</v>
      </c>
      <c r="CF146" s="208">
        <v>2</v>
      </c>
      <c r="CG146" s="32">
        <v>460.59000000000003</v>
      </c>
      <c r="CH146" s="208">
        <v>3</v>
      </c>
      <c r="CI146" s="32">
        <f t="shared" si="30"/>
        <v>655.43000000000006</v>
      </c>
    </row>
    <row r="147" spans="1:87" x14ac:dyDescent="0.25">
      <c r="A147" t="s">
        <v>145</v>
      </c>
      <c r="B147" s="76" t="s">
        <v>120</v>
      </c>
      <c r="C147">
        <v>61</v>
      </c>
      <c r="D147" s="183">
        <v>49</v>
      </c>
      <c r="E147">
        <v>4135.29</v>
      </c>
      <c r="F147">
        <v>770.36</v>
      </c>
      <c r="G147">
        <v>1633.0700000000002</v>
      </c>
      <c r="H147">
        <v>6538.72</v>
      </c>
      <c r="I147">
        <v>3729.71</v>
      </c>
      <c r="J147">
        <v>849.04</v>
      </c>
      <c r="K147">
        <v>1466.86</v>
      </c>
      <c r="L147">
        <v>6045.61</v>
      </c>
      <c r="W147" s="186"/>
      <c r="Y147" s="76" t="s">
        <v>168</v>
      </c>
      <c r="Z147" s="76">
        <v>98273</v>
      </c>
      <c r="AA147" s="32">
        <v>4970.3100000000004</v>
      </c>
      <c r="AB147">
        <v>2</v>
      </c>
      <c r="AC147" s="32">
        <v>9110.69</v>
      </c>
      <c r="AD147">
        <v>16</v>
      </c>
      <c r="AE147" s="32">
        <v>12563.24</v>
      </c>
      <c r="AF147">
        <v>21</v>
      </c>
      <c r="AG147" s="32">
        <f t="shared" si="23"/>
        <v>26644.239999999998</v>
      </c>
      <c r="AH147" s="30" t="s">
        <v>168</v>
      </c>
      <c r="AI147">
        <v>98232</v>
      </c>
      <c r="AJ147" s="32">
        <v>214.93</v>
      </c>
      <c r="AK147" s="76">
        <v>1</v>
      </c>
      <c r="AL147" s="32">
        <v>0</v>
      </c>
      <c r="AM147" s="76">
        <v>0</v>
      </c>
      <c r="AN147" s="32">
        <v>0</v>
      </c>
      <c r="AO147" s="76">
        <v>0</v>
      </c>
      <c r="AP147" s="43">
        <f t="shared" si="24"/>
        <v>214.93</v>
      </c>
      <c r="AQ147" s="30" t="s">
        <v>168</v>
      </c>
      <c r="AR147" s="76">
        <v>98273</v>
      </c>
      <c r="AS147" s="191">
        <v>30236.63</v>
      </c>
      <c r="AT147" s="188">
        <v>44</v>
      </c>
      <c r="AU147" s="191">
        <v>55241.22</v>
      </c>
      <c r="AV147" s="188">
        <v>14</v>
      </c>
      <c r="AW147" s="32">
        <v>15764.970000000001</v>
      </c>
      <c r="AX147" s="76">
        <v>21</v>
      </c>
      <c r="AY147" s="32">
        <f t="shared" si="25"/>
        <v>101242.82</v>
      </c>
      <c r="AZ147" s="30" t="s">
        <v>168</v>
      </c>
      <c r="BA147" s="76">
        <v>98274</v>
      </c>
      <c r="BB147" s="192">
        <v>171.95</v>
      </c>
      <c r="BC147" s="76">
        <v>2</v>
      </c>
      <c r="BD147" s="32">
        <v>0</v>
      </c>
      <c r="BE147" s="76">
        <v>0</v>
      </c>
      <c r="BF147" s="32">
        <v>0</v>
      </c>
      <c r="BG147" s="76">
        <v>0</v>
      </c>
      <c r="BH147" s="32">
        <f t="shared" si="26"/>
        <v>171.95</v>
      </c>
      <c r="BI147" s="207" t="s">
        <v>168</v>
      </c>
      <c r="BJ147" s="208">
        <v>98221</v>
      </c>
      <c r="BK147" s="32">
        <v>4178.75</v>
      </c>
      <c r="BL147" s="208">
        <v>32</v>
      </c>
      <c r="BM147" s="32">
        <v>2677.27</v>
      </c>
      <c r="BN147" s="208">
        <v>6</v>
      </c>
      <c r="BO147" s="32">
        <f t="shared" si="27"/>
        <v>6856.02</v>
      </c>
      <c r="BP147" s="76">
        <f t="shared" si="27"/>
        <v>38</v>
      </c>
      <c r="BQ147" s="32">
        <f t="shared" si="28"/>
        <v>13712.04</v>
      </c>
      <c r="BR147" s="207" t="s">
        <v>168</v>
      </c>
      <c r="BS147" s="208">
        <v>98273</v>
      </c>
      <c r="BT147" s="32">
        <v>1425.04</v>
      </c>
      <c r="BU147" s="208">
        <v>9</v>
      </c>
      <c r="BV147" s="32">
        <v>1911.27</v>
      </c>
      <c r="BW147" s="208">
        <v>7</v>
      </c>
      <c r="BX147" s="32">
        <v>23636.71</v>
      </c>
      <c r="BY147" s="208">
        <v>28</v>
      </c>
      <c r="BZ147" s="32">
        <f t="shared" si="29"/>
        <v>26973.02</v>
      </c>
      <c r="CA147" s="207" t="s">
        <v>168</v>
      </c>
      <c r="CB147" s="208">
        <v>98248</v>
      </c>
      <c r="CC147" s="32">
        <v>2127.8200000000002</v>
      </c>
      <c r="CD147" s="208">
        <v>21</v>
      </c>
      <c r="CE147" s="32">
        <v>1571.75</v>
      </c>
      <c r="CF147" s="208">
        <v>15</v>
      </c>
      <c r="CG147" s="32">
        <v>15587.24</v>
      </c>
      <c r="CH147" s="208">
        <v>27</v>
      </c>
      <c r="CI147" s="32">
        <f t="shared" si="30"/>
        <v>19286.810000000001</v>
      </c>
    </row>
    <row r="148" spans="1:87" x14ac:dyDescent="0.25">
      <c r="A148" t="s">
        <v>146</v>
      </c>
      <c r="B148" s="76" t="s">
        <v>120</v>
      </c>
      <c r="C148">
        <v>102</v>
      </c>
      <c r="D148" s="183">
        <v>108</v>
      </c>
      <c r="E148">
        <v>4451.8</v>
      </c>
      <c r="F148">
        <v>1453.41</v>
      </c>
      <c r="G148">
        <v>7220.15</v>
      </c>
      <c r="H148">
        <v>13125.36</v>
      </c>
      <c r="I148">
        <v>7958.72</v>
      </c>
      <c r="J148">
        <v>1969.6</v>
      </c>
      <c r="K148">
        <v>7380.92</v>
      </c>
      <c r="L148">
        <v>17309.240000000002</v>
      </c>
      <c r="W148" s="186"/>
      <c r="Y148" s="76" t="s">
        <v>168</v>
      </c>
      <c r="Z148" s="76">
        <v>98274</v>
      </c>
      <c r="AA148" s="32">
        <v>940.97</v>
      </c>
      <c r="AB148">
        <v>1</v>
      </c>
      <c r="AC148" s="32">
        <v>631.98</v>
      </c>
      <c r="AD148">
        <v>0</v>
      </c>
      <c r="AE148" s="32">
        <v>371.28</v>
      </c>
      <c r="AF148">
        <v>1</v>
      </c>
      <c r="AG148" s="32">
        <f t="shared" si="23"/>
        <v>1944.23</v>
      </c>
      <c r="AH148" s="30" t="s">
        <v>168</v>
      </c>
      <c r="AI148">
        <v>98233</v>
      </c>
      <c r="AJ148" s="32">
        <v>19835.87</v>
      </c>
      <c r="AK148" s="76">
        <v>46</v>
      </c>
      <c r="AL148" s="32">
        <v>2527.5100000000002</v>
      </c>
      <c r="AM148" s="76">
        <v>9</v>
      </c>
      <c r="AN148" s="32">
        <v>3671.66</v>
      </c>
      <c r="AO148" s="76">
        <v>9</v>
      </c>
      <c r="AP148" s="43">
        <f t="shared" si="24"/>
        <v>26035.039999999997</v>
      </c>
      <c r="AQ148" s="30" t="s">
        <v>168</v>
      </c>
      <c r="AR148" s="76">
        <v>98274</v>
      </c>
      <c r="AS148" s="191">
        <v>797.12</v>
      </c>
      <c r="AT148" s="188">
        <v>2</v>
      </c>
      <c r="AU148" s="191">
        <v>0</v>
      </c>
      <c r="AV148" s="188">
        <v>0</v>
      </c>
      <c r="AW148" s="32">
        <v>1928.26</v>
      </c>
      <c r="AX148" s="76">
        <v>1</v>
      </c>
      <c r="AY148" s="32">
        <f t="shared" si="25"/>
        <v>2725.38</v>
      </c>
      <c r="AZ148" s="30" t="s">
        <v>168</v>
      </c>
      <c r="BA148" s="76">
        <v>98276</v>
      </c>
      <c r="BB148" s="192">
        <v>53.69</v>
      </c>
      <c r="BC148" s="76">
        <v>2</v>
      </c>
      <c r="BD148" s="32">
        <v>21.31</v>
      </c>
      <c r="BE148" s="76">
        <v>0</v>
      </c>
      <c r="BF148" s="32">
        <v>111.21000000000001</v>
      </c>
      <c r="BG148" s="76">
        <v>1</v>
      </c>
      <c r="BH148" s="32">
        <f t="shared" si="26"/>
        <v>186.21</v>
      </c>
      <c r="BI148" s="207" t="s">
        <v>168</v>
      </c>
      <c r="BJ148" s="208">
        <v>98223</v>
      </c>
      <c r="BK148" s="32">
        <v>6124.03</v>
      </c>
      <c r="BL148" s="208">
        <v>32</v>
      </c>
      <c r="BM148" s="32">
        <v>1882.56</v>
      </c>
      <c r="BN148" s="208">
        <v>12</v>
      </c>
      <c r="BO148" s="32">
        <f t="shared" si="27"/>
        <v>8006.59</v>
      </c>
      <c r="BP148" s="76">
        <f t="shared" si="27"/>
        <v>44</v>
      </c>
      <c r="BQ148" s="32">
        <f t="shared" si="28"/>
        <v>16013.18</v>
      </c>
      <c r="BR148" s="207" t="s">
        <v>168</v>
      </c>
      <c r="BS148" s="208">
        <v>98274</v>
      </c>
      <c r="BT148" s="32">
        <v>628.82000000000005</v>
      </c>
      <c r="BU148" s="208">
        <v>1</v>
      </c>
      <c r="BV148" s="32">
        <v>495.94</v>
      </c>
      <c r="BW148" s="208">
        <v>4</v>
      </c>
      <c r="BX148" s="32">
        <v>129</v>
      </c>
      <c r="BY148" s="208">
        <v>1</v>
      </c>
      <c r="BZ148" s="32">
        <f t="shared" si="29"/>
        <v>1253.76</v>
      </c>
      <c r="CA148" s="207" t="s">
        <v>168</v>
      </c>
      <c r="CB148" s="208">
        <v>98257</v>
      </c>
      <c r="CC148" s="32">
        <v>980.25</v>
      </c>
      <c r="CD148" s="208">
        <v>5</v>
      </c>
      <c r="CE148" s="32">
        <v>473.65</v>
      </c>
      <c r="CF148" s="208">
        <v>2</v>
      </c>
      <c r="CG148" s="32">
        <v>4407.25</v>
      </c>
      <c r="CH148" s="208">
        <v>6</v>
      </c>
      <c r="CI148" s="32">
        <f t="shared" si="30"/>
        <v>5861.15</v>
      </c>
    </row>
    <row r="149" spans="1:87" x14ac:dyDescent="0.25">
      <c r="A149" t="s">
        <v>147</v>
      </c>
      <c r="B149" s="76" t="s">
        <v>120</v>
      </c>
      <c r="C149">
        <v>98</v>
      </c>
      <c r="D149" s="183">
        <v>96</v>
      </c>
      <c r="E149">
        <v>8187.78</v>
      </c>
      <c r="F149">
        <v>1422.62</v>
      </c>
      <c r="G149">
        <v>2495.6800000000003</v>
      </c>
      <c r="H149">
        <v>12106.08</v>
      </c>
      <c r="I149">
        <v>8564.42</v>
      </c>
      <c r="J149">
        <v>698.67</v>
      </c>
      <c r="K149">
        <v>2213.0100000000002</v>
      </c>
      <c r="L149">
        <v>11476.1</v>
      </c>
      <c r="W149" s="186"/>
      <c r="Y149" s="76" t="s">
        <v>168</v>
      </c>
      <c r="Z149" s="76">
        <v>98276</v>
      </c>
      <c r="AA149" s="32">
        <v>86.56</v>
      </c>
      <c r="AB149">
        <v>1</v>
      </c>
      <c r="AC149" s="32">
        <v>0</v>
      </c>
      <c r="AD149">
        <v>0</v>
      </c>
      <c r="AE149" s="32">
        <v>0</v>
      </c>
      <c r="AF149">
        <v>0</v>
      </c>
      <c r="AG149" s="32">
        <f t="shared" si="23"/>
        <v>86.56</v>
      </c>
      <c r="AH149" s="30" t="s">
        <v>168</v>
      </c>
      <c r="AI149">
        <v>98247</v>
      </c>
      <c r="AJ149" s="32">
        <v>885.57</v>
      </c>
      <c r="AK149" s="76">
        <v>1</v>
      </c>
      <c r="AL149" s="32">
        <v>684.6</v>
      </c>
      <c r="AM149" s="76">
        <v>0</v>
      </c>
      <c r="AN149" s="32">
        <v>1045.26</v>
      </c>
      <c r="AO149" s="76">
        <v>2</v>
      </c>
      <c r="AP149" s="43">
        <f t="shared" si="24"/>
        <v>2615.4300000000003</v>
      </c>
      <c r="AQ149" s="30" t="s">
        <v>168</v>
      </c>
      <c r="AR149" s="76">
        <v>98276</v>
      </c>
      <c r="AS149" s="191">
        <v>21.31</v>
      </c>
      <c r="AT149" s="188">
        <v>0</v>
      </c>
      <c r="AU149" s="191">
        <v>24.65</v>
      </c>
      <c r="AV149" s="188">
        <v>0</v>
      </c>
      <c r="AW149" s="32">
        <v>86.56</v>
      </c>
      <c r="AX149" s="76">
        <v>1</v>
      </c>
      <c r="AY149" s="32">
        <f t="shared" si="25"/>
        <v>132.51999999999998</v>
      </c>
      <c r="AZ149" s="30" t="s">
        <v>168</v>
      </c>
      <c r="BA149" s="76">
        <v>98277</v>
      </c>
      <c r="BB149" s="192">
        <v>5056.41</v>
      </c>
      <c r="BC149" s="76">
        <v>4</v>
      </c>
      <c r="BD149" s="32">
        <v>10080.76</v>
      </c>
      <c r="BE149" s="76">
        <v>12</v>
      </c>
      <c r="BF149" s="32">
        <v>22957.309999999998</v>
      </c>
      <c r="BG149" s="76">
        <v>24</v>
      </c>
      <c r="BH149" s="32">
        <f t="shared" si="26"/>
        <v>38094.479999999996</v>
      </c>
      <c r="BI149" s="207" t="s">
        <v>168</v>
      </c>
      <c r="BJ149" s="208">
        <v>98225</v>
      </c>
      <c r="BK149" s="32">
        <v>13177.49</v>
      </c>
      <c r="BL149" s="208">
        <v>80</v>
      </c>
      <c r="BM149" s="32">
        <v>3843.01</v>
      </c>
      <c r="BN149" s="208">
        <v>20</v>
      </c>
      <c r="BO149" s="32">
        <f t="shared" si="27"/>
        <v>17020.5</v>
      </c>
      <c r="BP149" s="76">
        <f t="shared" si="27"/>
        <v>100</v>
      </c>
      <c r="BQ149" s="32">
        <f t="shared" si="28"/>
        <v>34041</v>
      </c>
      <c r="BR149" s="207" t="s">
        <v>168</v>
      </c>
      <c r="BS149" s="208">
        <v>98276</v>
      </c>
      <c r="BT149" s="32">
        <v>20.82</v>
      </c>
      <c r="BU149" s="208">
        <v>1</v>
      </c>
      <c r="BV149" s="32">
        <v>0</v>
      </c>
      <c r="BW149" s="208">
        <v>0</v>
      </c>
      <c r="BX149" s="32">
        <v>0</v>
      </c>
      <c r="BY149" s="208">
        <v>0</v>
      </c>
      <c r="BZ149" s="32">
        <f t="shared" si="29"/>
        <v>20.82</v>
      </c>
      <c r="CA149" s="207" t="s">
        <v>168</v>
      </c>
      <c r="CB149" s="208">
        <v>98264</v>
      </c>
      <c r="CC149" s="32">
        <v>981.7</v>
      </c>
      <c r="CD149" s="208">
        <v>17</v>
      </c>
      <c r="CE149" s="32">
        <v>264.76</v>
      </c>
      <c r="CF149" s="208">
        <v>5</v>
      </c>
      <c r="CG149" s="32">
        <v>3852.04</v>
      </c>
      <c r="CH149" s="208">
        <v>8</v>
      </c>
      <c r="CI149" s="32">
        <f t="shared" si="30"/>
        <v>5098.5</v>
      </c>
    </row>
    <row r="150" spans="1:87" x14ac:dyDescent="0.25">
      <c r="A150" t="s">
        <v>148</v>
      </c>
      <c r="B150" s="76" t="s">
        <v>120</v>
      </c>
      <c r="C150">
        <v>79</v>
      </c>
      <c r="D150" s="183">
        <v>83</v>
      </c>
      <c r="E150">
        <v>3348.08</v>
      </c>
      <c r="F150">
        <v>899.68</v>
      </c>
      <c r="G150">
        <v>1431.1799999999998</v>
      </c>
      <c r="H150">
        <v>5678.94</v>
      </c>
      <c r="I150">
        <v>7007.35</v>
      </c>
      <c r="J150">
        <v>1167.79</v>
      </c>
      <c r="K150">
        <v>1573.5700000000002</v>
      </c>
      <c r="L150">
        <v>9748.7099999999991</v>
      </c>
      <c r="W150" s="186"/>
      <c r="Y150" s="76" t="s">
        <v>168</v>
      </c>
      <c r="Z150" s="76">
        <v>98277</v>
      </c>
      <c r="AA150" s="32">
        <v>16821.189999999999</v>
      </c>
      <c r="AB150">
        <v>9</v>
      </c>
      <c r="AC150" s="32">
        <v>11401.79</v>
      </c>
      <c r="AD150">
        <v>6</v>
      </c>
      <c r="AE150" s="32">
        <v>11170.650000000001</v>
      </c>
      <c r="AF150">
        <v>16</v>
      </c>
      <c r="AG150" s="32">
        <f t="shared" si="23"/>
        <v>39393.630000000005</v>
      </c>
      <c r="AH150" s="30" t="s">
        <v>168</v>
      </c>
      <c r="AI150">
        <v>98248</v>
      </c>
      <c r="AJ150" s="32">
        <v>8889.7000000000007</v>
      </c>
      <c r="AK150" s="76">
        <v>39</v>
      </c>
      <c r="AL150" s="32">
        <v>4682.63</v>
      </c>
      <c r="AM150" s="76">
        <v>10</v>
      </c>
      <c r="AN150" s="32">
        <v>14011.46</v>
      </c>
      <c r="AO150" s="76">
        <v>19</v>
      </c>
      <c r="AP150" s="43">
        <f t="shared" si="24"/>
        <v>27583.79</v>
      </c>
      <c r="AQ150" s="30" t="s">
        <v>168</v>
      </c>
      <c r="AR150" s="76">
        <v>98277</v>
      </c>
      <c r="AS150" s="191">
        <v>11849.13</v>
      </c>
      <c r="AT150" s="188">
        <v>21</v>
      </c>
      <c r="AU150" s="191">
        <v>7049.42</v>
      </c>
      <c r="AV150" s="188">
        <v>12</v>
      </c>
      <c r="AW150" s="32">
        <v>24210.370000000003</v>
      </c>
      <c r="AX150" s="76">
        <v>19</v>
      </c>
      <c r="AY150" s="32">
        <f t="shared" si="25"/>
        <v>43108.92</v>
      </c>
      <c r="AZ150" s="30" t="s">
        <v>168</v>
      </c>
      <c r="BA150" s="76">
        <v>98282</v>
      </c>
      <c r="BB150" s="192">
        <v>189.66</v>
      </c>
      <c r="BC150" s="76">
        <v>1</v>
      </c>
      <c r="BD150" s="32">
        <v>135.97</v>
      </c>
      <c r="BE150" s="76">
        <v>0</v>
      </c>
      <c r="BF150" s="32">
        <v>1187.06</v>
      </c>
      <c r="BG150" s="76">
        <v>5</v>
      </c>
      <c r="BH150" s="32">
        <f t="shared" si="26"/>
        <v>1512.69</v>
      </c>
      <c r="BI150" s="207" t="s">
        <v>168</v>
      </c>
      <c r="BJ150" s="208">
        <v>98226</v>
      </c>
      <c r="BK150" s="32">
        <v>5499.42</v>
      </c>
      <c r="BL150" s="208">
        <v>52</v>
      </c>
      <c r="BM150" s="32">
        <v>2530.89</v>
      </c>
      <c r="BN150" s="208">
        <v>12</v>
      </c>
      <c r="BO150" s="32">
        <f t="shared" si="27"/>
        <v>8030.3099999999995</v>
      </c>
      <c r="BP150" s="76">
        <f t="shared" si="27"/>
        <v>64</v>
      </c>
      <c r="BQ150" s="32">
        <f t="shared" si="28"/>
        <v>16060.619999999999</v>
      </c>
      <c r="BR150" s="207" t="s">
        <v>168</v>
      </c>
      <c r="BS150" s="208">
        <v>98277</v>
      </c>
      <c r="BT150" s="32">
        <v>3319.65</v>
      </c>
      <c r="BU150" s="208">
        <v>24</v>
      </c>
      <c r="BV150" s="32">
        <v>3582.22</v>
      </c>
      <c r="BW150" s="208">
        <v>5</v>
      </c>
      <c r="BX150" s="32">
        <v>31027.120000000003</v>
      </c>
      <c r="BY150" s="208">
        <v>23</v>
      </c>
      <c r="BZ150" s="32">
        <f t="shared" si="29"/>
        <v>37928.990000000005</v>
      </c>
      <c r="CA150" s="207" t="s">
        <v>168</v>
      </c>
      <c r="CB150" s="208">
        <v>98273</v>
      </c>
      <c r="CC150" s="32">
        <v>2866.37</v>
      </c>
      <c r="CD150" s="208">
        <v>28</v>
      </c>
      <c r="CE150" s="32">
        <v>670.71</v>
      </c>
      <c r="CF150" s="208">
        <v>3</v>
      </c>
      <c r="CG150" s="32">
        <v>23106.34</v>
      </c>
      <c r="CH150" s="208">
        <v>24</v>
      </c>
      <c r="CI150" s="32">
        <f t="shared" si="30"/>
        <v>26643.42</v>
      </c>
    </row>
    <row r="151" spans="1:87" x14ac:dyDescent="0.25">
      <c r="A151" t="s">
        <v>149</v>
      </c>
      <c r="B151" s="76" t="s">
        <v>120</v>
      </c>
      <c r="C151">
        <v>22</v>
      </c>
      <c r="D151" s="183">
        <v>17</v>
      </c>
      <c r="E151">
        <v>1051.73</v>
      </c>
      <c r="F151">
        <v>313.61</v>
      </c>
      <c r="G151">
        <v>961.86</v>
      </c>
      <c r="H151">
        <v>2327.1999999999998</v>
      </c>
      <c r="I151">
        <v>2122.59</v>
      </c>
      <c r="J151">
        <v>253.87</v>
      </c>
      <c r="K151">
        <v>917.63</v>
      </c>
      <c r="L151">
        <v>3294.09</v>
      </c>
      <c r="W151" s="186"/>
      <c r="Y151" s="76" t="s">
        <v>168</v>
      </c>
      <c r="Z151" s="76">
        <v>98282</v>
      </c>
      <c r="AA151" s="32">
        <v>519.6</v>
      </c>
      <c r="AB151">
        <v>3</v>
      </c>
      <c r="AC151" s="32">
        <v>144.46</v>
      </c>
      <c r="AD151">
        <v>2</v>
      </c>
      <c r="AE151" s="32">
        <v>238.62</v>
      </c>
      <c r="AF151">
        <v>3</v>
      </c>
      <c r="AG151" s="32">
        <f t="shared" si="23"/>
        <v>902.68000000000006</v>
      </c>
      <c r="AH151" s="30" t="s">
        <v>168</v>
      </c>
      <c r="AI151">
        <v>98257</v>
      </c>
      <c r="AJ151" s="32">
        <v>3204.18</v>
      </c>
      <c r="AK151" s="76">
        <v>3</v>
      </c>
      <c r="AL151" s="32">
        <v>1063.49</v>
      </c>
      <c r="AM151" s="76">
        <v>3</v>
      </c>
      <c r="AN151" s="32">
        <v>807.19</v>
      </c>
      <c r="AO151" s="76">
        <v>4</v>
      </c>
      <c r="AP151" s="43">
        <f t="shared" si="24"/>
        <v>5074.8600000000006</v>
      </c>
      <c r="AQ151" s="30" t="s">
        <v>168</v>
      </c>
      <c r="AR151" s="76">
        <v>98282</v>
      </c>
      <c r="AS151" s="191">
        <v>167.81</v>
      </c>
      <c r="AT151" s="188">
        <v>2</v>
      </c>
      <c r="AU151" s="191">
        <v>533.19000000000005</v>
      </c>
      <c r="AV151" s="188">
        <v>0</v>
      </c>
      <c r="AW151" s="32">
        <v>778.87</v>
      </c>
      <c r="AX151" s="76">
        <v>5</v>
      </c>
      <c r="AY151" s="32">
        <f t="shared" si="25"/>
        <v>1479.87</v>
      </c>
      <c r="AZ151" s="30" t="s">
        <v>168</v>
      </c>
      <c r="BA151" s="76">
        <v>98284</v>
      </c>
      <c r="BB151" s="192">
        <v>2508.1999999999998</v>
      </c>
      <c r="BC151" s="76">
        <v>5</v>
      </c>
      <c r="BD151" s="32">
        <v>1404.42</v>
      </c>
      <c r="BE151" s="76">
        <v>4</v>
      </c>
      <c r="BF151" s="32">
        <v>16671.16</v>
      </c>
      <c r="BG151" s="76">
        <v>6</v>
      </c>
      <c r="BH151" s="32">
        <f t="shared" si="26"/>
        <v>20583.78</v>
      </c>
      <c r="BI151" s="207" t="s">
        <v>168</v>
      </c>
      <c r="BJ151" s="208">
        <v>98229</v>
      </c>
      <c r="BK151" s="32">
        <v>2395.9699999999998</v>
      </c>
      <c r="BL151" s="208">
        <v>20</v>
      </c>
      <c r="BM151" s="32">
        <v>1004.1</v>
      </c>
      <c r="BN151" s="208">
        <v>3</v>
      </c>
      <c r="BO151" s="32">
        <f t="shared" si="27"/>
        <v>3400.0699999999997</v>
      </c>
      <c r="BP151" s="76">
        <f t="shared" si="27"/>
        <v>23</v>
      </c>
      <c r="BQ151" s="32">
        <f t="shared" si="28"/>
        <v>6800.1399999999994</v>
      </c>
      <c r="BR151" s="207" t="s">
        <v>168</v>
      </c>
      <c r="BS151" s="208">
        <v>98282</v>
      </c>
      <c r="BT151" s="32">
        <v>135.03</v>
      </c>
      <c r="BU151" s="208">
        <v>3</v>
      </c>
      <c r="BV151" s="32">
        <v>73.900000000000006</v>
      </c>
      <c r="BW151" s="208">
        <v>1</v>
      </c>
      <c r="BX151" s="32">
        <v>1237.2800000000002</v>
      </c>
      <c r="BY151" s="208">
        <v>4</v>
      </c>
      <c r="BZ151" s="32">
        <f t="shared" si="29"/>
        <v>1446.2100000000003</v>
      </c>
      <c r="CA151" s="207" t="s">
        <v>168</v>
      </c>
      <c r="CB151" s="208">
        <v>98274</v>
      </c>
      <c r="CC151" s="32">
        <v>790.15</v>
      </c>
      <c r="CD151" s="208">
        <v>0</v>
      </c>
      <c r="CE151" s="32">
        <v>364.82</v>
      </c>
      <c r="CF151" s="208">
        <v>1</v>
      </c>
      <c r="CG151" s="32">
        <v>323.8</v>
      </c>
      <c r="CH151" s="208">
        <v>3</v>
      </c>
      <c r="CI151" s="32">
        <f t="shared" si="30"/>
        <v>1478.77</v>
      </c>
    </row>
    <row r="152" spans="1:87" x14ac:dyDescent="0.25">
      <c r="A152" t="s">
        <v>107</v>
      </c>
      <c r="B152" s="76" t="s">
        <v>120</v>
      </c>
      <c r="C152">
        <v>57</v>
      </c>
      <c r="D152" s="183">
        <v>68</v>
      </c>
      <c r="E152">
        <v>3524.41</v>
      </c>
      <c r="F152">
        <v>633.6</v>
      </c>
      <c r="G152">
        <v>1583.35</v>
      </c>
      <c r="H152">
        <v>5741.36</v>
      </c>
      <c r="I152">
        <v>6933.26</v>
      </c>
      <c r="J152">
        <v>1848.02</v>
      </c>
      <c r="K152">
        <v>2016.31</v>
      </c>
      <c r="L152">
        <v>10797.59</v>
      </c>
      <c r="W152" s="186"/>
      <c r="Y152" s="76" t="s">
        <v>168</v>
      </c>
      <c r="Z152" s="76">
        <v>98284</v>
      </c>
      <c r="AA152" s="32">
        <v>3618.39</v>
      </c>
      <c r="AB152">
        <v>4</v>
      </c>
      <c r="AC152" s="32">
        <v>3627.29</v>
      </c>
      <c r="AD152">
        <v>3</v>
      </c>
      <c r="AE152" s="32">
        <v>10883.82</v>
      </c>
      <c r="AF152">
        <v>2</v>
      </c>
      <c r="AG152" s="32">
        <f t="shared" si="23"/>
        <v>18129.5</v>
      </c>
      <c r="AH152" s="30" t="s">
        <v>168</v>
      </c>
      <c r="AI152">
        <v>98264</v>
      </c>
      <c r="AJ152" s="32">
        <v>6758.18</v>
      </c>
      <c r="AK152" s="76">
        <v>20</v>
      </c>
      <c r="AL152" s="32">
        <v>1178.44</v>
      </c>
      <c r="AM152" s="76">
        <v>5</v>
      </c>
      <c r="AN152" s="32">
        <v>1349.42</v>
      </c>
      <c r="AO152" s="76">
        <v>6</v>
      </c>
      <c r="AP152" s="43">
        <f t="shared" si="24"/>
        <v>9286.0400000000009</v>
      </c>
      <c r="AQ152" s="30" t="s">
        <v>168</v>
      </c>
      <c r="AR152" s="76">
        <v>98284</v>
      </c>
      <c r="AS152" s="191">
        <v>1490.6</v>
      </c>
      <c r="AT152" s="188">
        <v>5</v>
      </c>
      <c r="AU152" s="191">
        <v>2115.9299999999998</v>
      </c>
      <c r="AV152" s="188">
        <v>4</v>
      </c>
      <c r="AW152" s="32">
        <v>14609.14</v>
      </c>
      <c r="AX152" s="76">
        <v>5</v>
      </c>
      <c r="AY152" s="32">
        <f t="shared" si="25"/>
        <v>18215.669999999998</v>
      </c>
      <c r="AZ152" s="30" t="s">
        <v>168</v>
      </c>
      <c r="BA152" s="76">
        <v>98292</v>
      </c>
      <c r="BB152" s="192">
        <v>11593.61</v>
      </c>
      <c r="BC152" s="76">
        <v>21</v>
      </c>
      <c r="BD152" s="32">
        <v>924.3</v>
      </c>
      <c r="BE152" s="76">
        <v>2</v>
      </c>
      <c r="BF152" s="32">
        <v>2599.77</v>
      </c>
      <c r="BG152" s="76">
        <v>9</v>
      </c>
      <c r="BH152" s="32">
        <f t="shared" si="26"/>
        <v>15117.68</v>
      </c>
      <c r="BI152" s="207" t="s">
        <v>168</v>
      </c>
      <c r="BJ152" s="208">
        <v>98230</v>
      </c>
      <c r="BK152" s="32">
        <v>3050.36</v>
      </c>
      <c r="BL152" s="208">
        <v>19</v>
      </c>
      <c r="BM152" s="32">
        <v>1441.97</v>
      </c>
      <c r="BN152" s="208">
        <v>3</v>
      </c>
      <c r="BO152" s="32">
        <f t="shared" si="27"/>
        <v>4492.33</v>
      </c>
      <c r="BP152" s="76">
        <f t="shared" si="27"/>
        <v>22</v>
      </c>
      <c r="BQ152" s="32">
        <f t="shared" si="28"/>
        <v>8984.66</v>
      </c>
      <c r="BR152" s="207" t="s">
        <v>168</v>
      </c>
      <c r="BS152" s="208">
        <v>98284</v>
      </c>
      <c r="BT152" s="32">
        <v>0</v>
      </c>
      <c r="BU152" s="208">
        <v>0</v>
      </c>
      <c r="BV152" s="32">
        <v>1794.31</v>
      </c>
      <c r="BW152" s="208">
        <v>3</v>
      </c>
      <c r="BX152" s="32">
        <v>18416.64</v>
      </c>
      <c r="BY152" s="208">
        <v>8</v>
      </c>
      <c r="BZ152" s="32">
        <f t="shared" si="29"/>
        <v>20210.95</v>
      </c>
      <c r="CA152" s="207" t="s">
        <v>168</v>
      </c>
      <c r="CB152" s="208">
        <v>98276</v>
      </c>
      <c r="CC152" s="32">
        <v>34.6</v>
      </c>
      <c r="CD152" s="208">
        <v>1</v>
      </c>
      <c r="CE152" s="32">
        <v>20.82</v>
      </c>
      <c r="CF152" s="208">
        <v>1</v>
      </c>
      <c r="CG152" s="32">
        <v>0</v>
      </c>
      <c r="CH152" s="208">
        <v>0</v>
      </c>
      <c r="CI152" s="32">
        <f t="shared" si="30"/>
        <v>55.42</v>
      </c>
    </row>
    <row r="153" spans="1:87" x14ac:dyDescent="0.25">
      <c r="A153" t="s">
        <v>150</v>
      </c>
      <c r="B153" s="76" t="s">
        <v>120</v>
      </c>
      <c r="C153">
        <v>1</v>
      </c>
      <c r="D153" s="183">
        <v>3</v>
      </c>
      <c r="E153">
        <v>5.2</v>
      </c>
      <c r="F153">
        <v>5.2</v>
      </c>
      <c r="G153">
        <v>20.8</v>
      </c>
      <c r="H153">
        <v>31.2</v>
      </c>
      <c r="I153">
        <v>104.95</v>
      </c>
      <c r="J153">
        <v>5.2</v>
      </c>
      <c r="K153">
        <v>26</v>
      </c>
      <c r="L153">
        <v>136.15</v>
      </c>
      <c r="W153" s="186"/>
      <c r="Y153" s="76" t="s">
        <v>168</v>
      </c>
      <c r="Z153" s="76">
        <v>98292</v>
      </c>
      <c r="AA153" s="32">
        <v>1620.55</v>
      </c>
      <c r="AB153">
        <v>8</v>
      </c>
      <c r="AC153" s="32">
        <v>1563.31</v>
      </c>
      <c r="AD153">
        <v>4</v>
      </c>
      <c r="AE153" s="32">
        <v>408.25</v>
      </c>
      <c r="AF153">
        <v>3</v>
      </c>
      <c r="AG153" s="32">
        <f t="shared" si="23"/>
        <v>3592.1099999999997</v>
      </c>
      <c r="AH153" s="30" t="s">
        <v>168</v>
      </c>
      <c r="AI153">
        <v>98273</v>
      </c>
      <c r="AJ153" s="32">
        <v>39222.14</v>
      </c>
      <c r="AK153" s="76">
        <v>23</v>
      </c>
      <c r="AL153" s="32">
        <v>3222.96</v>
      </c>
      <c r="AM153" s="76">
        <v>4</v>
      </c>
      <c r="AN153" s="32">
        <v>15859.39</v>
      </c>
      <c r="AO153" s="76">
        <v>23</v>
      </c>
      <c r="AP153" s="43">
        <f t="shared" si="24"/>
        <v>58304.49</v>
      </c>
      <c r="AQ153" s="30" t="s">
        <v>168</v>
      </c>
      <c r="AR153" s="76">
        <v>98292</v>
      </c>
      <c r="AS153" s="191">
        <v>10458.030000000001</v>
      </c>
      <c r="AT153" s="188">
        <v>16</v>
      </c>
      <c r="AU153" s="191">
        <v>969.25</v>
      </c>
      <c r="AV153" s="188">
        <v>5</v>
      </c>
      <c r="AW153" s="32">
        <v>1761.28</v>
      </c>
      <c r="AX153" s="76">
        <v>6</v>
      </c>
      <c r="AY153" s="32">
        <f t="shared" si="25"/>
        <v>13188.560000000001</v>
      </c>
      <c r="AZ153" s="30" t="s">
        <v>168</v>
      </c>
      <c r="BA153" s="76">
        <v>98295</v>
      </c>
      <c r="BB153" s="192">
        <v>771.52</v>
      </c>
      <c r="BC153" s="76">
        <v>5</v>
      </c>
      <c r="BD153" s="32">
        <v>441.87</v>
      </c>
      <c r="BE153" s="76">
        <v>1</v>
      </c>
      <c r="BF153" s="32">
        <v>4308.09</v>
      </c>
      <c r="BG153" s="76">
        <v>3</v>
      </c>
      <c r="BH153" s="32">
        <f t="shared" si="26"/>
        <v>5521.48</v>
      </c>
      <c r="BI153" s="207" t="s">
        <v>168</v>
      </c>
      <c r="BJ153" s="208">
        <v>98233</v>
      </c>
      <c r="BK153" s="32">
        <v>5673.92</v>
      </c>
      <c r="BL153" s="208">
        <v>62</v>
      </c>
      <c r="BM153" s="32">
        <v>1170.77</v>
      </c>
      <c r="BN153" s="208">
        <v>11</v>
      </c>
      <c r="BO153" s="32">
        <f t="shared" si="27"/>
        <v>6844.6900000000005</v>
      </c>
      <c r="BP153" s="76">
        <f t="shared" si="27"/>
        <v>73</v>
      </c>
      <c r="BQ153" s="32">
        <f t="shared" si="28"/>
        <v>13689.380000000001</v>
      </c>
      <c r="BR153" s="207" t="s">
        <v>168</v>
      </c>
      <c r="BS153" s="208">
        <v>98292</v>
      </c>
      <c r="BT153" s="32">
        <v>1114.01</v>
      </c>
      <c r="BU153" s="208">
        <v>8</v>
      </c>
      <c r="BV153" s="32">
        <v>1157.74</v>
      </c>
      <c r="BW153" s="208">
        <v>6</v>
      </c>
      <c r="BX153" s="32">
        <v>2344.66</v>
      </c>
      <c r="BY153" s="208">
        <v>4</v>
      </c>
      <c r="BZ153" s="32">
        <f t="shared" si="29"/>
        <v>4616.41</v>
      </c>
      <c r="CA153" s="207" t="s">
        <v>168</v>
      </c>
      <c r="CB153" s="208">
        <v>98277</v>
      </c>
      <c r="CC153" s="32">
        <v>5516.14</v>
      </c>
      <c r="CD153" s="208">
        <v>16</v>
      </c>
      <c r="CE153" s="32">
        <v>2735.38</v>
      </c>
      <c r="CF153" s="208">
        <v>6</v>
      </c>
      <c r="CG153" s="32">
        <v>31029.87</v>
      </c>
      <c r="CH153" s="208">
        <v>23</v>
      </c>
      <c r="CI153" s="32">
        <f t="shared" si="30"/>
        <v>39281.39</v>
      </c>
    </row>
    <row r="154" spans="1:87" x14ac:dyDescent="0.25">
      <c r="A154" t="s">
        <v>151</v>
      </c>
      <c r="B154" s="76" t="s">
        <v>120</v>
      </c>
      <c r="C154">
        <v>265</v>
      </c>
      <c r="D154" s="183">
        <v>313</v>
      </c>
      <c r="E154">
        <v>15585.88</v>
      </c>
      <c r="F154">
        <v>2689.98</v>
      </c>
      <c r="G154">
        <v>24172.59</v>
      </c>
      <c r="H154">
        <v>42448.45</v>
      </c>
      <c r="I154">
        <v>32368.1</v>
      </c>
      <c r="J154">
        <v>8616.51</v>
      </c>
      <c r="K154">
        <v>23711.45</v>
      </c>
      <c r="L154">
        <v>64696.06</v>
      </c>
      <c r="W154" s="186"/>
      <c r="Y154" s="76" t="s">
        <v>168</v>
      </c>
      <c r="Z154" s="76">
        <v>98295</v>
      </c>
      <c r="AA154" s="32">
        <v>1893.87</v>
      </c>
      <c r="AB154">
        <v>0</v>
      </c>
      <c r="AC154" s="32">
        <v>2575.25</v>
      </c>
      <c r="AD154">
        <v>2</v>
      </c>
      <c r="AE154" s="32">
        <v>1183.5999999999999</v>
      </c>
      <c r="AF154">
        <v>3</v>
      </c>
      <c r="AG154" s="32">
        <f t="shared" si="23"/>
        <v>5652.7199999999993</v>
      </c>
      <c r="AH154" s="30" t="s">
        <v>168</v>
      </c>
      <c r="AI154">
        <v>98274</v>
      </c>
      <c r="AJ154" s="32">
        <v>1214.1199999999999</v>
      </c>
      <c r="AK154" s="76">
        <v>7</v>
      </c>
      <c r="AL154" s="32">
        <v>940.97</v>
      </c>
      <c r="AM154" s="76">
        <v>1</v>
      </c>
      <c r="AN154" s="32">
        <v>1003.26</v>
      </c>
      <c r="AO154" s="76">
        <v>1</v>
      </c>
      <c r="AP154" s="43">
        <f t="shared" si="24"/>
        <v>3158.3500000000004</v>
      </c>
      <c r="AQ154" s="30" t="s">
        <v>168</v>
      </c>
      <c r="AR154" s="76">
        <v>98295</v>
      </c>
      <c r="AS154" s="191">
        <v>534.55999999999995</v>
      </c>
      <c r="AT154" s="188">
        <v>2</v>
      </c>
      <c r="AU154" s="191">
        <v>1069.1199999999999</v>
      </c>
      <c r="AV154" s="188">
        <v>1</v>
      </c>
      <c r="AW154" s="32">
        <v>3336.98</v>
      </c>
      <c r="AX154" s="76">
        <v>3</v>
      </c>
      <c r="AY154" s="32">
        <f t="shared" si="25"/>
        <v>4940.66</v>
      </c>
      <c r="AZ154" s="30" t="s">
        <v>168</v>
      </c>
      <c r="BA154" s="76">
        <v>98310</v>
      </c>
      <c r="BB154" s="192">
        <v>7044.73</v>
      </c>
      <c r="BC154" s="76">
        <v>18</v>
      </c>
      <c r="BD154" s="32">
        <v>4417.26</v>
      </c>
      <c r="BE154" s="76">
        <v>3</v>
      </c>
      <c r="BF154" s="32">
        <v>14390.21</v>
      </c>
      <c r="BG154" s="76">
        <v>15</v>
      </c>
      <c r="BH154" s="32">
        <f t="shared" si="26"/>
        <v>25852.199999999997</v>
      </c>
      <c r="BI154" s="207" t="s">
        <v>168</v>
      </c>
      <c r="BJ154" s="208">
        <v>98240</v>
      </c>
      <c r="BK154" s="32">
        <v>1013.71</v>
      </c>
      <c r="BL154" s="208">
        <v>2</v>
      </c>
      <c r="BM154" s="32">
        <v>0</v>
      </c>
      <c r="BN154" s="208">
        <v>0</v>
      </c>
      <c r="BO154" s="32">
        <f t="shared" si="27"/>
        <v>1013.71</v>
      </c>
      <c r="BP154" s="76">
        <f t="shared" si="27"/>
        <v>2</v>
      </c>
      <c r="BQ154" s="32">
        <f t="shared" si="28"/>
        <v>2027.42</v>
      </c>
      <c r="BR154" s="207" t="s">
        <v>168</v>
      </c>
      <c r="BS154" s="208">
        <v>98295</v>
      </c>
      <c r="BT154" s="32">
        <v>277.24</v>
      </c>
      <c r="BU154" s="208">
        <v>3</v>
      </c>
      <c r="BV154" s="32">
        <v>328.9</v>
      </c>
      <c r="BW154" s="208">
        <v>1</v>
      </c>
      <c r="BX154" s="32">
        <v>5156.76</v>
      </c>
      <c r="BY154" s="208">
        <v>5</v>
      </c>
      <c r="BZ154" s="32">
        <f t="shared" si="29"/>
        <v>5762.9000000000005</v>
      </c>
      <c r="CA154" s="207" t="s">
        <v>168</v>
      </c>
      <c r="CB154" s="208">
        <v>98282</v>
      </c>
      <c r="CC154" s="32">
        <v>190.43</v>
      </c>
      <c r="CD154" s="208">
        <v>5</v>
      </c>
      <c r="CE154" s="32">
        <v>117.84</v>
      </c>
      <c r="CF154" s="208">
        <v>2</v>
      </c>
      <c r="CG154" s="32">
        <v>925.25</v>
      </c>
      <c r="CH154" s="208">
        <v>4</v>
      </c>
      <c r="CI154" s="32">
        <f t="shared" si="30"/>
        <v>1233.52</v>
      </c>
    </row>
    <row r="155" spans="1:87" x14ac:dyDescent="0.25">
      <c r="A155" t="s">
        <v>152</v>
      </c>
      <c r="B155" s="76" t="s">
        <v>120</v>
      </c>
      <c r="C155">
        <v>1086</v>
      </c>
      <c r="D155" s="183">
        <v>1345</v>
      </c>
      <c r="E155">
        <v>93284.95</v>
      </c>
      <c r="F155">
        <v>21801.18</v>
      </c>
      <c r="G155">
        <v>50271.58</v>
      </c>
      <c r="H155">
        <v>165357.71</v>
      </c>
      <c r="I155">
        <v>170957.85</v>
      </c>
      <c r="J155">
        <v>44873.04</v>
      </c>
      <c r="K155">
        <v>51094.54</v>
      </c>
      <c r="L155">
        <v>266925.43</v>
      </c>
      <c r="W155" s="186"/>
      <c r="Y155" s="76" t="s">
        <v>168</v>
      </c>
      <c r="Z155" s="76">
        <v>98310</v>
      </c>
      <c r="AA155" s="32">
        <v>7842.26</v>
      </c>
      <c r="AB155">
        <v>11</v>
      </c>
      <c r="AC155" s="32">
        <v>5396.1</v>
      </c>
      <c r="AD155">
        <v>6</v>
      </c>
      <c r="AE155" s="32">
        <v>2631.38</v>
      </c>
      <c r="AF155">
        <v>12</v>
      </c>
      <c r="AG155" s="32">
        <f t="shared" si="23"/>
        <v>15869.740000000002</v>
      </c>
      <c r="AH155" s="30" t="s">
        <v>168</v>
      </c>
      <c r="AI155">
        <v>98276</v>
      </c>
      <c r="AJ155" s="32">
        <v>38.43</v>
      </c>
      <c r="AK155" s="76">
        <v>1</v>
      </c>
      <c r="AL155" s="32">
        <v>86.56</v>
      </c>
      <c r="AM155" s="76">
        <v>1</v>
      </c>
      <c r="AN155" s="32">
        <v>0</v>
      </c>
      <c r="AO155" s="76">
        <v>0</v>
      </c>
      <c r="AP155" s="43">
        <f t="shared" si="24"/>
        <v>124.99000000000001</v>
      </c>
      <c r="AQ155" s="30" t="s">
        <v>168</v>
      </c>
      <c r="AR155" s="76">
        <v>98310</v>
      </c>
      <c r="AS155" s="191">
        <v>9375.33</v>
      </c>
      <c r="AT155" s="188">
        <v>20</v>
      </c>
      <c r="AU155" s="191">
        <v>12516.54</v>
      </c>
      <c r="AV155" s="188">
        <v>5</v>
      </c>
      <c r="AW155" s="32">
        <v>8019.86</v>
      </c>
      <c r="AX155" s="76">
        <v>15</v>
      </c>
      <c r="AY155" s="32">
        <f t="shared" si="25"/>
        <v>29911.730000000003</v>
      </c>
      <c r="AZ155" s="30" t="s">
        <v>168</v>
      </c>
      <c r="BA155" s="76">
        <v>98311</v>
      </c>
      <c r="BB155" s="192">
        <v>1087.55</v>
      </c>
      <c r="BC155" s="76">
        <v>4</v>
      </c>
      <c r="BD155" s="32">
        <v>977.07</v>
      </c>
      <c r="BE155" s="76">
        <v>2</v>
      </c>
      <c r="BF155" s="32">
        <v>293.85000000000002</v>
      </c>
      <c r="BG155" s="76">
        <v>1</v>
      </c>
      <c r="BH155" s="32">
        <f t="shared" si="26"/>
        <v>2358.4699999999998</v>
      </c>
      <c r="BI155" s="207" t="s">
        <v>168</v>
      </c>
      <c r="BJ155" s="208">
        <v>98247</v>
      </c>
      <c r="BK155" s="32">
        <v>183.3</v>
      </c>
      <c r="BL155" s="208">
        <v>1</v>
      </c>
      <c r="BM155" s="32">
        <v>259.36</v>
      </c>
      <c r="BN155" s="208">
        <v>2</v>
      </c>
      <c r="BO155" s="32">
        <f t="shared" si="27"/>
        <v>442.66</v>
      </c>
      <c r="BP155" s="76">
        <f t="shared" si="27"/>
        <v>3</v>
      </c>
      <c r="BQ155" s="32">
        <f t="shared" si="28"/>
        <v>885.32</v>
      </c>
      <c r="BR155" s="207" t="s">
        <v>168</v>
      </c>
      <c r="BS155" s="208">
        <v>98310</v>
      </c>
      <c r="BT155" s="32">
        <v>9107.81</v>
      </c>
      <c r="BU155" s="208">
        <v>12</v>
      </c>
      <c r="BV155" s="32">
        <v>6562.66</v>
      </c>
      <c r="BW155" s="208">
        <v>8</v>
      </c>
      <c r="BX155" s="32">
        <v>16794.46</v>
      </c>
      <c r="BY155" s="208">
        <v>13</v>
      </c>
      <c r="BZ155" s="32">
        <f t="shared" si="29"/>
        <v>32464.93</v>
      </c>
      <c r="CA155" s="207" t="s">
        <v>168</v>
      </c>
      <c r="CB155" s="208">
        <v>98284</v>
      </c>
      <c r="CC155" s="32">
        <v>573.20000000000005</v>
      </c>
      <c r="CD155" s="208">
        <v>6</v>
      </c>
      <c r="CE155" s="32">
        <v>0</v>
      </c>
      <c r="CF155" s="208">
        <v>0</v>
      </c>
      <c r="CG155" s="32">
        <v>17956.730000000003</v>
      </c>
      <c r="CH155" s="208">
        <v>6</v>
      </c>
      <c r="CI155" s="32">
        <f t="shared" si="30"/>
        <v>18529.930000000004</v>
      </c>
    </row>
    <row r="156" spans="1:87" x14ac:dyDescent="0.25">
      <c r="A156" t="s">
        <v>153</v>
      </c>
      <c r="B156" s="76" t="s">
        <v>120</v>
      </c>
      <c r="C156">
        <v>124</v>
      </c>
      <c r="D156" s="183">
        <v>132</v>
      </c>
      <c r="E156">
        <v>9086.61</v>
      </c>
      <c r="F156">
        <v>2507.2199999999998</v>
      </c>
      <c r="G156">
        <v>6354.0700000000006</v>
      </c>
      <c r="H156">
        <v>17947.900000000001</v>
      </c>
      <c r="I156">
        <v>14252.44</v>
      </c>
      <c r="J156">
        <v>5408.8</v>
      </c>
      <c r="K156">
        <v>6225.99</v>
      </c>
      <c r="L156">
        <v>25887.23</v>
      </c>
      <c r="W156" s="186"/>
      <c r="Y156" s="76" t="s">
        <v>168</v>
      </c>
      <c r="Z156" s="76">
        <v>98311</v>
      </c>
      <c r="AA156" s="32">
        <v>400.81</v>
      </c>
      <c r="AB156">
        <v>2</v>
      </c>
      <c r="AC156" s="32">
        <v>211.51</v>
      </c>
      <c r="AD156">
        <v>1</v>
      </c>
      <c r="AE156" s="32">
        <v>168.37</v>
      </c>
      <c r="AF156">
        <v>1</v>
      </c>
      <c r="AG156" s="32">
        <f t="shared" si="23"/>
        <v>780.68999999999994</v>
      </c>
      <c r="AH156" s="30" t="s">
        <v>168</v>
      </c>
      <c r="AI156">
        <v>98277</v>
      </c>
      <c r="AJ156" s="32">
        <v>9736.0300000000007</v>
      </c>
      <c r="AK156" s="76">
        <v>19</v>
      </c>
      <c r="AL156" s="32">
        <v>15247.73</v>
      </c>
      <c r="AM156" s="76">
        <v>7</v>
      </c>
      <c r="AN156" s="32">
        <v>19030.14</v>
      </c>
      <c r="AO156" s="76">
        <v>17</v>
      </c>
      <c r="AP156" s="43">
        <f t="shared" si="24"/>
        <v>44013.9</v>
      </c>
      <c r="AQ156" s="30" t="s">
        <v>168</v>
      </c>
      <c r="AR156" s="76">
        <v>98311</v>
      </c>
      <c r="AS156" s="191">
        <v>1489.6</v>
      </c>
      <c r="AT156" s="188">
        <v>6</v>
      </c>
      <c r="AU156" s="191">
        <v>306.85000000000002</v>
      </c>
      <c r="AV156" s="188">
        <v>1</v>
      </c>
      <c r="AW156" s="32">
        <v>13</v>
      </c>
      <c r="AX156" s="76">
        <v>1</v>
      </c>
      <c r="AY156" s="32">
        <f t="shared" si="25"/>
        <v>1809.4499999999998</v>
      </c>
      <c r="AZ156" s="30" t="s">
        <v>168</v>
      </c>
      <c r="BA156" s="76">
        <v>98312</v>
      </c>
      <c r="BB156" s="192">
        <v>7529.17</v>
      </c>
      <c r="BC156" s="76">
        <v>22</v>
      </c>
      <c r="BD156" s="32">
        <v>1560.77</v>
      </c>
      <c r="BE156" s="76">
        <v>5</v>
      </c>
      <c r="BF156" s="32">
        <v>4469</v>
      </c>
      <c r="BG156" s="76">
        <v>14</v>
      </c>
      <c r="BH156" s="32">
        <f t="shared" si="26"/>
        <v>13558.94</v>
      </c>
      <c r="BI156" s="207" t="s">
        <v>168</v>
      </c>
      <c r="BJ156" s="208">
        <v>98248</v>
      </c>
      <c r="BK156" s="32">
        <v>3490.15</v>
      </c>
      <c r="BL156" s="208">
        <v>31</v>
      </c>
      <c r="BM156" s="32">
        <v>2077.37</v>
      </c>
      <c r="BN156" s="208">
        <v>11</v>
      </c>
      <c r="BO156" s="32">
        <f t="shared" si="27"/>
        <v>5567.52</v>
      </c>
      <c r="BP156" s="76">
        <f t="shared" si="27"/>
        <v>42</v>
      </c>
      <c r="BQ156" s="32">
        <f t="shared" si="28"/>
        <v>11135.04</v>
      </c>
      <c r="BR156" s="207" t="s">
        <v>168</v>
      </c>
      <c r="BS156" s="208">
        <v>98311</v>
      </c>
      <c r="BT156" s="32">
        <v>803.64</v>
      </c>
      <c r="BU156" s="208">
        <v>7</v>
      </c>
      <c r="BV156" s="32">
        <v>57.98</v>
      </c>
      <c r="BW156" s="208">
        <v>1</v>
      </c>
      <c r="BX156" s="32">
        <v>79.81</v>
      </c>
      <c r="BY156" s="208">
        <v>2</v>
      </c>
      <c r="BZ156" s="32">
        <f t="shared" si="29"/>
        <v>941.43000000000006</v>
      </c>
      <c r="CA156" s="207" t="s">
        <v>168</v>
      </c>
      <c r="CB156" s="208">
        <v>98292</v>
      </c>
      <c r="CC156" s="32">
        <v>786.63</v>
      </c>
      <c r="CD156" s="208">
        <v>6</v>
      </c>
      <c r="CE156" s="32">
        <v>475.74</v>
      </c>
      <c r="CF156" s="208">
        <v>4</v>
      </c>
      <c r="CG156" s="32">
        <v>2808.5099999999998</v>
      </c>
      <c r="CH156" s="208">
        <v>6</v>
      </c>
      <c r="CI156" s="32">
        <f t="shared" si="30"/>
        <v>4070.8799999999997</v>
      </c>
    </row>
    <row r="157" spans="1:87" x14ac:dyDescent="0.25">
      <c r="A157" t="s">
        <v>111</v>
      </c>
      <c r="B157" s="76" t="s">
        <v>120</v>
      </c>
      <c r="C157">
        <v>365</v>
      </c>
      <c r="D157" s="183">
        <v>507</v>
      </c>
      <c r="E157">
        <v>31153.06</v>
      </c>
      <c r="F157">
        <v>11236.65</v>
      </c>
      <c r="G157">
        <v>27215.96</v>
      </c>
      <c r="H157">
        <v>69605.67</v>
      </c>
      <c r="I157">
        <v>73605.94</v>
      </c>
      <c r="J157">
        <v>15300.75</v>
      </c>
      <c r="K157">
        <v>32136.690000000002</v>
      </c>
      <c r="L157">
        <v>121043.38</v>
      </c>
      <c r="W157" s="186"/>
      <c r="Y157" s="76" t="s">
        <v>168</v>
      </c>
      <c r="Z157" s="76">
        <v>98312</v>
      </c>
      <c r="AA157" s="32">
        <v>10136.15</v>
      </c>
      <c r="AB157">
        <v>21</v>
      </c>
      <c r="AC157" s="32">
        <v>1709.14</v>
      </c>
      <c r="AD157">
        <v>3</v>
      </c>
      <c r="AE157" s="32">
        <v>5444.03</v>
      </c>
      <c r="AF157">
        <v>12</v>
      </c>
      <c r="AG157" s="32">
        <f t="shared" si="23"/>
        <v>17289.32</v>
      </c>
      <c r="AH157" s="30" t="s">
        <v>168</v>
      </c>
      <c r="AI157">
        <v>98282</v>
      </c>
      <c r="AJ157" s="32">
        <v>738.62</v>
      </c>
      <c r="AK157" s="76">
        <v>4</v>
      </c>
      <c r="AL157" s="32">
        <v>491.07</v>
      </c>
      <c r="AM157" s="76">
        <v>2</v>
      </c>
      <c r="AN157" s="32">
        <v>342.41</v>
      </c>
      <c r="AO157" s="76">
        <v>4</v>
      </c>
      <c r="AP157" s="43">
        <f t="shared" si="24"/>
        <v>1572.1000000000001</v>
      </c>
      <c r="AQ157" s="30" t="s">
        <v>168</v>
      </c>
      <c r="AR157" s="76">
        <v>98312</v>
      </c>
      <c r="AS157" s="191">
        <v>6116.73</v>
      </c>
      <c r="AT157" s="188">
        <v>17</v>
      </c>
      <c r="AU157" s="191">
        <v>2158.94</v>
      </c>
      <c r="AV157" s="188">
        <v>9</v>
      </c>
      <c r="AW157" s="32">
        <v>4393.95</v>
      </c>
      <c r="AX157" s="76">
        <v>12</v>
      </c>
      <c r="AY157" s="32">
        <f t="shared" si="25"/>
        <v>12669.619999999999</v>
      </c>
      <c r="AZ157" s="30" t="s">
        <v>168</v>
      </c>
      <c r="BA157" s="76">
        <v>98337</v>
      </c>
      <c r="BB157" s="192">
        <v>854.57</v>
      </c>
      <c r="BC157" s="76">
        <v>6</v>
      </c>
      <c r="BD157" s="32">
        <v>699.02</v>
      </c>
      <c r="BE157" s="76">
        <v>1</v>
      </c>
      <c r="BF157" s="32">
        <v>3158.93</v>
      </c>
      <c r="BG157" s="76">
        <v>6</v>
      </c>
      <c r="BH157" s="32">
        <f t="shared" si="26"/>
        <v>4712.5200000000004</v>
      </c>
      <c r="BI157" s="207" t="s">
        <v>168</v>
      </c>
      <c r="BJ157" s="208">
        <v>98257</v>
      </c>
      <c r="BK157" s="32">
        <v>952.35</v>
      </c>
      <c r="BL157" s="208">
        <v>7</v>
      </c>
      <c r="BM157" s="32">
        <v>836.26</v>
      </c>
      <c r="BN157" s="208">
        <v>1</v>
      </c>
      <c r="BO157" s="32">
        <f t="shared" si="27"/>
        <v>1788.6100000000001</v>
      </c>
      <c r="BP157" s="76">
        <f t="shared" si="27"/>
        <v>8</v>
      </c>
      <c r="BQ157" s="32">
        <f t="shared" si="28"/>
        <v>3577.2200000000003</v>
      </c>
      <c r="BR157" s="207" t="s">
        <v>168</v>
      </c>
      <c r="BS157" s="208">
        <v>98312</v>
      </c>
      <c r="BT157" s="32">
        <v>3409.43</v>
      </c>
      <c r="BU157" s="208">
        <v>22</v>
      </c>
      <c r="BV157" s="32">
        <v>2319.66</v>
      </c>
      <c r="BW157" s="208">
        <v>5</v>
      </c>
      <c r="BX157" s="32">
        <v>4070.7</v>
      </c>
      <c r="BY157" s="208">
        <v>13</v>
      </c>
      <c r="BZ157" s="32">
        <f t="shared" si="29"/>
        <v>9799.7900000000009</v>
      </c>
      <c r="CA157" s="207" t="s">
        <v>168</v>
      </c>
      <c r="CB157" s="208">
        <v>98295</v>
      </c>
      <c r="CC157" s="32">
        <v>170.19</v>
      </c>
      <c r="CD157" s="208">
        <v>0</v>
      </c>
      <c r="CE157" s="32">
        <v>229.62</v>
      </c>
      <c r="CF157" s="208">
        <v>3</v>
      </c>
      <c r="CG157" s="32">
        <v>5431.31</v>
      </c>
      <c r="CH157" s="208">
        <v>5</v>
      </c>
      <c r="CI157" s="32">
        <f t="shared" si="30"/>
        <v>5831.1200000000008</v>
      </c>
    </row>
    <row r="158" spans="1:87" x14ac:dyDescent="0.25">
      <c r="A158" t="s">
        <v>154</v>
      </c>
      <c r="B158" s="76" t="s">
        <v>120</v>
      </c>
      <c r="C158">
        <v>200</v>
      </c>
      <c r="D158" s="183">
        <v>228</v>
      </c>
      <c r="E158">
        <v>16884.61</v>
      </c>
      <c r="F158">
        <v>2886.48</v>
      </c>
      <c r="G158">
        <v>5220.09</v>
      </c>
      <c r="H158">
        <v>24991.18</v>
      </c>
      <c r="I158">
        <v>24896.87</v>
      </c>
      <c r="J158">
        <v>4822.2</v>
      </c>
      <c r="K158">
        <v>5775.7300000000005</v>
      </c>
      <c r="L158">
        <v>35494.800000000003</v>
      </c>
      <c r="W158" s="186"/>
      <c r="Y158" s="76" t="s">
        <v>168</v>
      </c>
      <c r="Z158" s="76">
        <v>98337</v>
      </c>
      <c r="AA158" s="32">
        <v>3085.1</v>
      </c>
      <c r="AB158">
        <v>5</v>
      </c>
      <c r="AC158" s="32">
        <v>2590.33</v>
      </c>
      <c r="AD158">
        <v>1</v>
      </c>
      <c r="AE158" s="32">
        <v>4421.8500000000004</v>
      </c>
      <c r="AF158">
        <v>5</v>
      </c>
      <c r="AG158" s="32">
        <f t="shared" si="23"/>
        <v>10097.280000000001</v>
      </c>
      <c r="AH158" s="30" t="s">
        <v>168</v>
      </c>
      <c r="AI158">
        <v>98284</v>
      </c>
      <c r="AJ158" s="32">
        <v>5018.01</v>
      </c>
      <c r="AK158" s="76">
        <v>8</v>
      </c>
      <c r="AL158" s="32">
        <v>3346.22</v>
      </c>
      <c r="AM158" s="76">
        <v>3</v>
      </c>
      <c r="AN158" s="32">
        <v>14382.59</v>
      </c>
      <c r="AO158" s="76">
        <v>4</v>
      </c>
      <c r="AP158" s="43">
        <f t="shared" si="24"/>
        <v>22746.82</v>
      </c>
      <c r="AQ158" s="30" t="s">
        <v>168</v>
      </c>
      <c r="AR158" s="76">
        <v>98337</v>
      </c>
      <c r="AS158" s="191">
        <v>1381.77</v>
      </c>
      <c r="AT158" s="188">
        <v>5</v>
      </c>
      <c r="AU158" s="191">
        <v>817.54</v>
      </c>
      <c r="AV158" s="188">
        <v>2</v>
      </c>
      <c r="AW158" s="32">
        <v>2489.33</v>
      </c>
      <c r="AX158" s="76">
        <v>5</v>
      </c>
      <c r="AY158" s="32">
        <f t="shared" si="25"/>
        <v>4688.6399999999994</v>
      </c>
      <c r="AZ158" s="30" t="s">
        <v>168</v>
      </c>
      <c r="BA158" s="76">
        <v>98366</v>
      </c>
      <c r="BB158" s="192">
        <v>2005.95</v>
      </c>
      <c r="BC158" s="76">
        <v>8</v>
      </c>
      <c r="BD158" s="32">
        <v>1710.54</v>
      </c>
      <c r="BE158" s="76">
        <v>1</v>
      </c>
      <c r="BF158" s="32">
        <v>12323.8</v>
      </c>
      <c r="BG158" s="76">
        <v>14</v>
      </c>
      <c r="BH158" s="32">
        <f t="shared" si="26"/>
        <v>16040.289999999999</v>
      </c>
      <c r="BI158" s="207" t="s">
        <v>168</v>
      </c>
      <c r="BJ158" s="208">
        <v>98264</v>
      </c>
      <c r="BK158" s="32">
        <v>1243.76</v>
      </c>
      <c r="BL158" s="208">
        <v>18</v>
      </c>
      <c r="BM158" s="32">
        <v>1759.33</v>
      </c>
      <c r="BN158" s="208">
        <v>8</v>
      </c>
      <c r="BO158" s="32">
        <f t="shared" si="27"/>
        <v>3003.09</v>
      </c>
      <c r="BP158" s="76">
        <f t="shared" si="27"/>
        <v>26</v>
      </c>
      <c r="BQ158" s="32">
        <f t="shared" si="28"/>
        <v>6006.18</v>
      </c>
      <c r="BR158" s="207" t="s">
        <v>168</v>
      </c>
      <c r="BS158" s="208">
        <v>98337</v>
      </c>
      <c r="BT158" s="32">
        <v>432.14</v>
      </c>
      <c r="BU158" s="208">
        <v>7</v>
      </c>
      <c r="BV158" s="32">
        <v>415.93</v>
      </c>
      <c r="BW158" s="208">
        <v>3</v>
      </c>
      <c r="BX158" s="32">
        <v>8227.81</v>
      </c>
      <c r="BY158" s="208">
        <v>5</v>
      </c>
      <c r="BZ158" s="32">
        <f t="shared" si="29"/>
        <v>9075.8799999999992</v>
      </c>
      <c r="CA158" s="207" t="s">
        <v>168</v>
      </c>
      <c r="CB158" s="208">
        <v>98310</v>
      </c>
      <c r="CC158" s="32">
        <v>3951.8</v>
      </c>
      <c r="CD158" s="208">
        <v>13</v>
      </c>
      <c r="CE158" s="32">
        <v>6301.17</v>
      </c>
      <c r="CF158" s="208">
        <v>2</v>
      </c>
      <c r="CG158" s="32">
        <v>20556.12</v>
      </c>
      <c r="CH158" s="208">
        <v>17</v>
      </c>
      <c r="CI158" s="32">
        <f t="shared" si="30"/>
        <v>30809.09</v>
      </c>
    </row>
    <row r="159" spans="1:87" x14ac:dyDescent="0.25">
      <c r="A159" t="s">
        <v>65</v>
      </c>
      <c r="B159" s="76" t="s">
        <v>120</v>
      </c>
      <c r="C159">
        <v>49</v>
      </c>
      <c r="D159" s="183">
        <v>54</v>
      </c>
      <c r="E159">
        <v>3069.49</v>
      </c>
      <c r="F159">
        <v>646.79</v>
      </c>
      <c r="G159">
        <v>1049.94</v>
      </c>
      <c r="H159">
        <v>4766.22</v>
      </c>
      <c r="I159">
        <v>4496.53</v>
      </c>
      <c r="J159">
        <v>1238.72</v>
      </c>
      <c r="K159">
        <v>999.51</v>
      </c>
      <c r="L159">
        <v>6734.76</v>
      </c>
      <c r="W159" s="186"/>
      <c r="Y159" s="76" t="s">
        <v>168</v>
      </c>
      <c r="Z159" s="76">
        <v>98366</v>
      </c>
      <c r="AA159" s="32">
        <v>3918.96</v>
      </c>
      <c r="AB159">
        <v>12</v>
      </c>
      <c r="AC159" s="32">
        <v>3083.69</v>
      </c>
      <c r="AD159">
        <v>3</v>
      </c>
      <c r="AE159" s="32">
        <v>10530.380000000001</v>
      </c>
      <c r="AF159">
        <v>11</v>
      </c>
      <c r="AG159" s="32">
        <f t="shared" si="23"/>
        <v>17533.03</v>
      </c>
      <c r="AH159" s="30" t="s">
        <v>168</v>
      </c>
      <c r="AI159">
        <v>98292</v>
      </c>
      <c r="AJ159" s="32">
        <v>1964.22</v>
      </c>
      <c r="AK159" s="76">
        <v>11</v>
      </c>
      <c r="AL159" s="32">
        <v>908.06</v>
      </c>
      <c r="AM159" s="76">
        <v>0</v>
      </c>
      <c r="AN159" s="32">
        <v>1971.56</v>
      </c>
      <c r="AO159" s="76">
        <v>7</v>
      </c>
      <c r="AP159" s="43">
        <f t="shared" si="24"/>
        <v>4843.84</v>
      </c>
      <c r="AQ159" s="30" t="s">
        <v>168</v>
      </c>
      <c r="AR159" s="76">
        <v>98366</v>
      </c>
      <c r="AS159" s="191">
        <v>1406.76</v>
      </c>
      <c r="AT159" s="188">
        <v>5</v>
      </c>
      <c r="AU159" s="191">
        <v>1889</v>
      </c>
      <c r="AV159" s="188">
        <v>4</v>
      </c>
      <c r="AW159" s="32">
        <v>9992.52</v>
      </c>
      <c r="AX159" s="76">
        <v>12</v>
      </c>
      <c r="AY159" s="32">
        <f t="shared" si="25"/>
        <v>13288.28</v>
      </c>
      <c r="AZ159" s="30" t="s">
        <v>168</v>
      </c>
      <c r="BA159" s="76">
        <v>98367</v>
      </c>
      <c r="BB159" s="192">
        <v>231.89</v>
      </c>
      <c r="BC159" s="76">
        <v>3</v>
      </c>
      <c r="BD159" s="32">
        <v>52</v>
      </c>
      <c r="BE159" s="76">
        <v>1</v>
      </c>
      <c r="BF159" s="32">
        <v>131.01</v>
      </c>
      <c r="BG159" s="76">
        <v>1</v>
      </c>
      <c r="BH159" s="32">
        <f t="shared" si="26"/>
        <v>414.9</v>
      </c>
      <c r="BI159" s="207" t="s">
        <v>168</v>
      </c>
      <c r="BJ159" s="208">
        <v>98271</v>
      </c>
      <c r="BK159" s="32">
        <v>1099.3900000000001</v>
      </c>
      <c r="BL159" s="208">
        <v>5</v>
      </c>
      <c r="BM159" s="32">
        <v>0</v>
      </c>
      <c r="BN159" s="208">
        <v>0</v>
      </c>
      <c r="BO159" s="32">
        <f t="shared" si="27"/>
        <v>1099.3900000000001</v>
      </c>
      <c r="BP159" s="76">
        <f t="shared" si="27"/>
        <v>5</v>
      </c>
      <c r="BQ159" s="32">
        <f t="shared" si="28"/>
        <v>2198.7800000000002</v>
      </c>
      <c r="BR159" s="207" t="s">
        <v>168</v>
      </c>
      <c r="BS159" s="208">
        <v>98345</v>
      </c>
      <c r="BT159" s="32">
        <v>72.78</v>
      </c>
      <c r="BU159" s="208">
        <v>1</v>
      </c>
      <c r="BV159" s="32">
        <v>197.74</v>
      </c>
      <c r="BW159" s="208">
        <v>1</v>
      </c>
      <c r="BX159" s="32">
        <v>0</v>
      </c>
      <c r="BY159" s="208">
        <v>0</v>
      </c>
      <c r="BZ159" s="32">
        <f t="shared" si="29"/>
        <v>270.52</v>
      </c>
      <c r="CA159" s="207" t="s">
        <v>168</v>
      </c>
      <c r="CB159" s="208">
        <v>98311</v>
      </c>
      <c r="CC159" s="32">
        <v>703.7</v>
      </c>
      <c r="CD159" s="208">
        <v>7</v>
      </c>
      <c r="CE159" s="32">
        <v>485.6</v>
      </c>
      <c r="CF159" s="208">
        <v>2</v>
      </c>
      <c r="CG159" s="32">
        <v>109.6</v>
      </c>
      <c r="CH159" s="208">
        <v>2</v>
      </c>
      <c r="CI159" s="32">
        <f t="shared" si="30"/>
        <v>1298.9000000000001</v>
      </c>
    </row>
    <row r="160" spans="1:87" x14ac:dyDescent="0.25">
      <c r="A160" t="s">
        <v>81</v>
      </c>
      <c r="B160" s="76" t="s">
        <v>120</v>
      </c>
      <c r="C160">
        <v>57</v>
      </c>
      <c r="D160" s="183">
        <v>77</v>
      </c>
      <c r="E160">
        <v>4009.14</v>
      </c>
      <c r="F160">
        <v>29.24</v>
      </c>
      <c r="G160">
        <v>4228.76</v>
      </c>
      <c r="H160">
        <v>8267.14</v>
      </c>
      <c r="I160">
        <v>8171.54</v>
      </c>
      <c r="J160">
        <v>1937.11</v>
      </c>
      <c r="K160">
        <v>3685.07</v>
      </c>
      <c r="L160">
        <v>13793.72</v>
      </c>
      <c r="W160" s="186"/>
      <c r="Y160" s="76" t="s">
        <v>168</v>
      </c>
      <c r="Z160" s="76">
        <v>98367</v>
      </c>
      <c r="AA160" s="32">
        <v>681.37</v>
      </c>
      <c r="AB160">
        <v>1</v>
      </c>
      <c r="AC160" s="32">
        <v>13</v>
      </c>
      <c r="AD160">
        <v>0</v>
      </c>
      <c r="AE160" s="32">
        <v>92.01</v>
      </c>
      <c r="AF160">
        <v>1</v>
      </c>
      <c r="AG160" s="32">
        <f t="shared" si="23"/>
        <v>786.38</v>
      </c>
      <c r="AH160" s="30" t="s">
        <v>168</v>
      </c>
      <c r="AI160">
        <v>98295</v>
      </c>
      <c r="AJ160" s="32">
        <v>1903.55</v>
      </c>
      <c r="AK160" s="76">
        <v>4</v>
      </c>
      <c r="AL160" s="32">
        <v>1097.4000000000001</v>
      </c>
      <c r="AM160" s="76">
        <v>0</v>
      </c>
      <c r="AN160" s="32">
        <v>2239.58</v>
      </c>
      <c r="AO160" s="76">
        <v>3</v>
      </c>
      <c r="AP160" s="43">
        <f t="shared" si="24"/>
        <v>5240.53</v>
      </c>
      <c r="AQ160" s="30" t="s">
        <v>168</v>
      </c>
      <c r="AR160" s="76">
        <v>98367</v>
      </c>
      <c r="AS160" s="191">
        <v>52</v>
      </c>
      <c r="AT160" s="188">
        <v>1</v>
      </c>
      <c r="AU160" s="191">
        <v>13</v>
      </c>
      <c r="AV160" s="188">
        <v>0</v>
      </c>
      <c r="AW160" s="32">
        <v>118.01</v>
      </c>
      <c r="AX160" s="76">
        <v>1</v>
      </c>
      <c r="AY160" s="32">
        <f t="shared" si="25"/>
        <v>183.01</v>
      </c>
      <c r="AZ160" s="30" t="s">
        <v>168</v>
      </c>
      <c r="BA160" s="76">
        <v>98370</v>
      </c>
      <c r="BB160" s="192">
        <v>1155.1400000000001</v>
      </c>
      <c r="BC160" s="76">
        <v>0</v>
      </c>
      <c r="BD160" s="32">
        <v>1280.9100000000001</v>
      </c>
      <c r="BE160" s="76">
        <v>2</v>
      </c>
      <c r="BF160" s="32">
        <v>827.8</v>
      </c>
      <c r="BG160" s="76">
        <v>4</v>
      </c>
      <c r="BH160" s="32">
        <f t="shared" si="26"/>
        <v>3263.8500000000004</v>
      </c>
      <c r="BI160" s="207" t="s">
        <v>168</v>
      </c>
      <c r="BJ160" s="208">
        <v>98273</v>
      </c>
      <c r="BK160" s="32">
        <v>11189.13</v>
      </c>
      <c r="BL160" s="208">
        <v>51</v>
      </c>
      <c r="BM160" s="32">
        <v>1897.48</v>
      </c>
      <c r="BN160" s="208">
        <v>4</v>
      </c>
      <c r="BO160" s="32">
        <f t="shared" si="27"/>
        <v>13086.609999999999</v>
      </c>
      <c r="BP160" s="76">
        <f t="shared" si="27"/>
        <v>55</v>
      </c>
      <c r="BQ160" s="32">
        <f t="shared" si="28"/>
        <v>26173.219999999998</v>
      </c>
      <c r="BR160" s="207" t="s">
        <v>168</v>
      </c>
      <c r="BS160" s="208">
        <v>98366</v>
      </c>
      <c r="BT160" s="32">
        <v>1550.68</v>
      </c>
      <c r="BU160" s="208">
        <v>8</v>
      </c>
      <c r="BV160" s="32">
        <v>1809.7</v>
      </c>
      <c r="BW160" s="208">
        <v>8</v>
      </c>
      <c r="BX160" s="32">
        <v>12997.119999999999</v>
      </c>
      <c r="BY160" s="208">
        <v>10</v>
      </c>
      <c r="BZ160" s="32">
        <f t="shared" si="29"/>
        <v>16357.5</v>
      </c>
      <c r="CA160" s="207" t="s">
        <v>168</v>
      </c>
      <c r="CB160" s="208">
        <v>98312</v>
      </c>
      <c r="CC160" s="32">
        <v>3605.39</v>
      </c>
      <c r="CD160" s="208">
        <v>11</v>
      </c>
      <c r="CE160" s="32">
        <v>1927.87</v>
      </c>
      <c r="CF160" s="208">
        <v>9</v>
      </c>
      <c r="CG160" s="32">
        <v>7651.97</v>
      </c>
      <c r="CH160" s="208">
        <v>15</v>
      </c>
      <c r="CI160" s="32">
        <f t="shared" si="30"/>
        <v>13185.23</v>
      </c>
    </row>
    <row r="161" spans="1:87" x14ac:dyDescent="0.25">
      <c r="A161" t="s">
        <v>155</v>
      </c>
      <c r="B161" s="76" t="s">
        <v>120</v>
      </c>
      <c r="C161">
        <v>124</v>
      </c>
      <c r="D161" s="183">
        <v>150</v>
      </c>
      <c r="E161">
        <v>9005.8799999999992</v>
      </c>
      <c r="F161">
        <v>3345.64</v>
      </c>
      <c r="G161">
        <v>7914.62</v>
      </c>
      <c r="H161">
        <v>20266.14</v>
      </c>
      <c r="I161">
        <v>19921.060000000001</v>
      </c>
      <c r="J161">
        <v>5186.74</v>
      </c>
      <c r="K161">
        <v>8961.57</v>
      </c>
      <c r="L161">
        <v>34069.370000000003</v>
      </c>
      <c r="W161" s="186"/>
      <c r="Y161" s="76" t="s">
        <v>168</v>
      </c>
      <c r="Z161" s="76">
        <v>98370</v>
      </c>
      <c r="AA161" s="32">
        <v>1463.85</v>
      </c>
      <c r="AB161">
        <v>6</v>
      </c>
      <c r="AC161" s="32">
        <v>622.77</v>
      </c>
      <c r="AD161">
        <v>1</v>
      </c>
      <c r="AE161" s="32">
        <v>912.1099999999999</v>
      </c>
      <c r="AF161">
        <v>2</v>
      </c>
      <c r="AG161" s="32">
        <f t="shared" si="23"/>
        <v>2998.7299999999996</v>
      </c>
      <c r="AH161" s="30" t="s">
        <v>168</v>
      </c>
      <c r="AI161">
        <v>98310</v>
      </c>
      <c r="AJ161" s="32">
        <v>26990.71</v>
      </c>
      <c r="AK161" s="76">
        <v>19</v>
      </c>
      <c r="AL161" s="32">
        <v>5445.31</v>
      </c>
      <c r="AM161" s="76">
        <v>5</v>
      </c>
      <c r="AN161" s="32">
        <v>6604.5</v>
      </c>
      <c r="AO161" s="76">
        <v>15</v>
      </c>
      <c r="AP161" s="43">
        <f t="shared" si="24"/>
        <v>39040.520000000004</v>
      </c>
      <c r="AQ161" s="30" t="s">
        <v>168</v>
      </c>
      <c r="AR161" s="76">
        <v>98370</v>
      </c>
      <c r="AS161" s="191">
        <v>1457.42</v>
      </c>
      <c r="AT161" s="188">
        <v>2</v>
      </c>
      <c r="AU161" s="191">
        <v>1034.97</v>
      </c>
      <c r="AV161" s="188">
        <v>4</v>
      </c>
      <c r="AW161" s="32">
        <v>497.2</v>
      </c>
      <c r="AX161" s="76">
        <v>2</v>
      </c>
      <c r="AY161" s="32">
        <f t="shared" si="25"/>
        <v>2989.59</v>
      </c>
      <c r="AZ161" s="30" t="s">
        <v>168</v>
      </c>
      <c r="BA161" s="76">
        <v>98383</v>
      </c>
      <c r="BB161" s="192">
        <v>1226.28</v>
      </c>
      <c r="BC161" s="76">
        <v>7</v>
      </c>
      <c r="BD161" s="32">
        <v>815.06</v>
      </c>
      <c r="BE161" s="76">
        <v>2</v>
      </c>
      <c r="BF161" s="32">
        <v>11279.08</v>
      </c>
      <c r="BG161" s="76">
        <v>11</v>
      </c>
      <c r="BH161" s="32">
        <f t="shared" si="26"/>
        <v>13320.42</v>
      </c>
      <c r="BI161" s="207" t="s">
        <v>168</v>
      </c>
      <c r="BJ161" s="208">
        <v>98274</v>
      </c>
      <c r="BK161" s="32">
        <v>580.51</v>
      </c>
      <c r="BL161" s="208">
        <v>6</v>
      </c>
      <c r="BM161" s="32">
        <v>129</v>
      </c>
      <c r="BN161" s="208">
        <v>1</v>
      </c>
      <c r="BO161" s="32">
        <f t="shared" si="27"/>
        <v>709.51</v>
      </c>
      <c r="BP161" s="76">
        <f t="shared" si="27"/>
        <v>7</v>
      </c>
      <c r="BQ161" s="32">
        <f t="shared" si="28"/>
        <v>1419.02</v>
      </c>
      <c r="BR161" s="207" t="s">
        <v>168</v>
      </c>
      <c r="BS161" s="208">
        <v>98367</v>
      </c>
      <c r="BT161" s="32">
        <v>76.989999999999995</v>
      </c>
      <c r="BU161" s="208">
        <v>1</v>
      </c>
      <c r="BV161" s="32">
        <v>62.64</v>
      </c>
      <c r="BW161" s="208">
        <v>1</v>
      </c>
      <c r="BX161" s="32">
        <v>190.87</v>
      </c>
      <c r="BY161" s="208">
        <v>2</v>
      </c>
      <c r="BZ161" s="32">
        <f t="shared" si="29"/>
        <v>330.5</v>
      </c>
      <c r="CA161" s="207" t="s">
        <v>168</v>
      </c>
      <c r="CB161" s="208">
        <v>98337</v>
      </c>
      <c r="CC161" s="32">
        <v>425.35</v>
      </c>
      <c r="CD161" s="208">
        <v>2</v>
      </c>
      <c r="CE161" s="32">
        <v>372.87</v>
      </c>
      <c r="CF161" s="208">
        <v>4</v>
      </c>
      <c r="CG161" s="32">
        <v>7383.46</v>
      </c>
      <c r="CH161" s="208">
        <v>7</v>
      </c>
      <c r="CI161" s="32">
        <f t="shared" si="30"/>
        <v>8181.68</v>
      </c>
    </row>
    <row r="162" spans="1:87" x14ac:dyDescent="0.25">
      <c r="A162" t="s">
        <v>99</v>
      </c>
      <c r="B162" s="76" t="s">
        <v>120</v>
      </c>
      <c r="C162">
        <v>198</v>
      </c>
      <c r="D162" s="183">
        <v>259</v>
      </c>
      <c r="E162">
        <v>13353.95</v>
      </c>
      <c r="F162">
        <v>3469.75</v>
      </c>
      <c r="G162">
        <v>9851.7800000000007</v>
      </c>
      <c r="H162">
        <v>26675.48</v>
      </c>
      <c r="I162">
        <v>26348.22</v>
      </c>
      <c r="J162">
        <v>8047.22</v>
      </c>
      <c r="K162">
        <v>9666.2000000000007</v>
      </c>
      <c r="L162">
        <v>44061.64</v>
      </c>
      <c r="W162" s="186"/>
      <c r="Y162" s="76" t="s">
        <v>168</v>
      </c>
      <c r="Z162" s="76">
        <v>98383</v>
      </c>
      <c r="AA162" s="32">
        <v>3485.06</v>
      </c>
      <c r="AB162">
        <v>13</v>
      </c>
      <c r="AC162" s="32">
        <v>2392.0700000000002</v>
      </c>
      <c r="AD162">
        <v>2</v>
      </c>
      <c r="AE162" s="32">
        <v>8580.89</v>
      </c>
      <c r="AF162">
        <v>12</v>
      </c>
      <c r="AG162" s="32">
        <f t="shared" si="23"/>
        <v>14458.02</v>
      </c>
      <c r="AH162" s="30" t="s">
        <v>168</v>
      </c>
      <c r="AI162">
        <v>98311</v>
      </c>
      <c r="AJ162" s="32">
        <v>1547.34</v>
      </c>
      <c r="AK162" s="76">
        <v>4</v>
      </c>
      <c r="AL162" s="32">
        <v>13</v>
      </c>
      <c r="AM162" s="76">
        <v>1</v>
      </c>
      <c r="AN162" s="32">
        <v>0</v>
      </c>
      <c r="AO162" s="76">
        <v>0</v>
      </c>
      <c r="AP162" s="43">
        <f t="shared" si="24"/>
        <v>1560.34</v>
      </c>
      <c r="AQ162" s="30" t="s">
        <v>168</v>
      </c>
      <c r="AR162" s="76">
        <v>98383</v>
      </c>
      <c r="AS162" s="191">
        <v>2695.15</v>
      </c>
      <c r="AT162" s="188">
        <v>16</v>
      </c>
      <c r="AU162" s="191">
        <v>1341.24</v>
      </c>
      <c r="AV162" s="188">
        <v>2</v>
      </c>
      <c r="AW162" s="32">
        <v>10229.240000000002</v>
      </c>
      <c r="AX162" s="76">
        <v>11</v>
      </c>
      <c r="AY162" s="32">
        <f t="shared" si="25"/>
        <v>14265.630000000001</v>
      </c>
      <c r="AZ162" s="30" t="s">
        <v>168</v>
      </c>
      <c r="BA162" s="76">
        <v>98520</v>
      </c>
      <c r="BB162" s="192">
        <v>2867.35</v>
      </c>
      <c r="BC162" s="76">
        <v>6</v>
      </c>
      <c r="BD162" s="32">
        <v>1128.31</v>
      </c>
      <c r="BE162" s="76">
        <v>3</v>
      </c>
      <c r="BF162" s="32">
        <v>1664.6599999999999</v>
      </c>
      <c r="BG162" s="76">
        <v>7</v>
      </c>
      <c r="BH162" s="32">
        <f t="shared" si="26"/>
        <v>5660.32</v>
      </c>
      <c r="BI162" s="207" t="s">
        <v>168</v>
      </c>
      <c r="BJ162" s="208">
        <v>98276</v>
      </c>
      <c r="BK162" s="32">
        <v>21.81</v>
      </c>
      <c r="BL162" s="208">
        <v>0</v>
      </c>
      <c r="BM162" s="32">
        <v>20.82</v>
      </c>
      <c r="BN162" s="208">
        <v>0</v>
      </c>
      <c r="BO162" s="32">
        <f t="shared" si="27"/>
        <v>42.629999999999995</v>
      </c>
      <c r="BP162" s="76">
        <f t="shared" si="27"/>
        <v>0</v>
      </c>
      <c r="BQ162" s="32">
        <f t="shared" si="28"/>
        <v>85.259999999999991</v>
      </c>
      <c r="BR162" s="207" t="s">
        <v>168</v>
      </c>
      <c r="BS162" s="208">
        <v>98370</v>
      </c>
      <c r="BT162" s="32">
        <v>2220.1</v>
      </c>
      <c r="BU162" s="208">
        <v>2</v>
      </c>
      <c r="BV162" s="32">
        <v>2580.0100000000002</v>
      </c>
      <c r="BW162" s="208">
        <v>11</v>
      </c>
      <c r="BX162" s="32">
        <v>2022.1000000000001</v>
      </c>
      <c r="BY162" s="208">
        <v>5</v>
      </c>
      <c r="BZ162" s="32">
        <f t="shared" si="29"/>
        <v>6822.2100000000009</v>
      </c>
      <c r="CA162" s="207" t="s">
        <v>168</v>
      </c>
      <c r="CB162" s="208">
        <v>98366</v>
      </c>
      <c r="CC162" s="32">
        <v>2185.5</v>
      </c>
      <c r="CD162" s="208">
        <v>13</v>
      </c>
      <c r="CE162" s="32">
        <v>1315.22</v>
      </c>
      <c r="CF162" s="208">
        <v>5</v>
      </c>
      <c r="CG162" s="32">
        <v>12865.76</v>
      </c>
      <c r="CH162" s="208">
        <v>10</v>
      </c>
      <c r="CI162" s="32">
        <f t="shared" si="30"/>
        <v>16366.48</v>
      </c>
    </row>
    <row r="163" spans="1:87" x14ac:dyDescent="0.25">
      <c r="A163" t="s">
        <v>101</v>
      </c>
      <c r="B163" s="76" t="s">
        <v>120</v>
      </c>
      <c r="C163">
        <v>115</v>
      </c>
      <c r="D163" s="183">
        <v>158</v>
      </c>
      <c r="E163">
        <v>10313.76</v>
      </c>
      <c r="F163">
        <v>2682.02</v>
      </c>
      <c r="G163">
        <v>8016.35</v>
      </c>
      <c r="H163">
        <v>21012.13</v>
      </c>
      <c r="I163">
        <v>20710.52</v>
      </c>
      <c r="J163">
        <v>3950.06</v>
      </c>
      <c r="K163">
        <v>9062.7900000000009</v>
      </c>
      <c r="L163">
        <v>33723.370000000003</v>
      </c>
      <c r="W163" s="186"/>
      <c r="Y163" s="76" t="s">
        <v>168</v>
      </c>
      <c r="Z163" s="76">
        <v>98520</v>
      </c>
      <c r="AA163" s="32">
        <v>1712.92</v>
      </c>
      <c r="AB163">
        <v>7</v>
      </c>
      <c r="AC163" s="32">
        <v>879.11</v>
      </c>
      <c r="AD163">
        <v>3</v>
      </c>
      <c r="AE163" s="32">
        <v>2393.09</v>
      </c>
      <c r="AF163">
        <v>6</v>
      </c>
      <c r="AG163" s="32">
        <f t="shared" si="23"/>
        <v>4985.1200000000008</v>
      </c>
      <c r="AH163" s="30" t="s">
        <v>168</v>
      </c>
      <c r="AI163">
        <v>98312</v>
      </c>
      <c r="AJ163" s="32">
        <v>24051.11</v>
      </c>
      <c r="AK163" s="76">
        <v>39</v>
      </c>
      <c r="AL163" s="32">
        <v>2750.34</v>
      </c>
      <c r="AM163" s="76">
        <v>7</v>
      </c>
      <c r="AN163" s="32">
        <v>4221.2299999999996</v>
      </c>
      <c r="AO163" s="76">
        <v>12</v>
      </c>
      <c r="AP163" s="43">
        <f t="shared" si="24"/>
        <v>31022.68</v>
      </c>
      <c r="AQ163" s="30" t="s">
        <v>168</v>
      </c>
      <c r="AR163" s="76">
        <v>98520</v>
      </c>
      <c r="AS163" s="191">
        <v>1753.3</v>
      </c>
      <c r="AT163" s="188">
        <v>5</v>
      </c>
      <c r="AU163" s="191">
        <v>531.96</v>
      </c>
      <c r="AV163" s="188">
        <v>3</v>
      </c>
      <c r="AW163" s="32">
        <v>1058.29</v>
      </c>
      <c r="AX163" s="76">
        <v>4</v>
      </c>
      <c r="AY163" s="32">
        <f t="shared" si="25"/>
        <v>3343.55</v>
      </c>
      <c r="AZ163" s="30" t="s">
        <v>168</v>
      </c>
      <c r="BA163" s="76">
        <v>98528</v>
      </c>
      <c r="BB163" s="192">
        <v>2493.77</v>
      </c>
      <c r="BC163" s="76">
        <v>3</v>
      </c>
      <c r="BD163" s="32">
        <v>1693.28</v>
      </c>
      <c r="BE163" s="76">
        <v>3</v>
      </c>
      <c r="BF163" s="32">
        <v>7025.27</v>
      </c>
      <c r="BG163" s="76">
        <v>3</v>
      </c>
      <c r="BH163" s="32">
        <f t="shared" si="26"/>
        <v>11212.32</v>
      </c>
      <c r="BI163" s="207" t="s">
        <v>168</v>
      </c>
      <c r="BJ163" s="208">
        <v>98277</v>
      </c>
      <c r="BK163" s="32">
        <v>5751.83</v>
      </c>
      <c r="BL163" s="208">
        <v>15</v>
      </c>
      <c r="BM163" s="32">
        <v>4738.7</v>
      </c>
      <c r="BN163" s="208">
        <v>2</v>
      </c>
      <c r="BO163" s="32">
        <f t="shared" si="27"/>
        <v>10490.529999999999</v>
      </c>
      <c r="BP163" s="76">
        <f t="shared" si="27"/>
        <v>17</v>
      </c>
      <c r="BQ163" s="32">
        <f t="shared" si="28"/>
        <v>20981.059999999998</v>
      </c>
      <c r="BR163" s="207" t="s">
        <v>168</v>
      </c>
      <c r="BS163" s="208">
        <v>98383</v>
      </c>
      <c r="BT163" s="32">
        <v>1245.25</v>
      </c>
      <c r="BU163" s="208">
        <v>9</v>
      </c>
      <c r="BV163" s="32">
        <v>977.85</v>
      </c>
      <c r="BW163" s="208">
        <v>4</v>
      </c>
      <c r="BX163" s="32">
        <v>3811.54</v>
      </c>
      <c r="BY163" s="208">
        <v>9</v>
      </c>
      <c r="BZ163" s="32">
        <f t="shared" si="29"/>
        <v>6034.6399999999994</v>
      </c>
      <c r="CA163" s="207" t="s">
        <v>168</v>
      </c>
      <c r="CB163" s="208">
        <v>98367</v>
      </c>
      <c r="CC163" s="32">
        <v>44.58</v>
      </c>
      <c r="CD163" s="208">
        <v>1</v>
      </c>
      <c r="CE163" s="32">
        <v>24.79</v>
      </c>
      <c r="CF163" s="208">
        <v>1</v>
      </c>
      <c r="CG163" s="32">
        <v>170.01</v>
      </c>
      <c r="CH163" s="208">
        <v>1</v>
      </c>
      <c r="CI163" s="32">
        <f t="shared" si="30"/>
        <v>239.38</v>
      </c>
    </row>
    <row r="164" spans="1:87" x14ac:dyDescent="0.25">
      <c r="A164" t="s">
        <v>156</v>
      </c>
      <c r="B164" s="76" t="s">
        <v>120</v>
      </c>
      <c r="C164">
        <v>71</v>
      </c>
      <c r="D164" s="183">
        <v>79</v>
      </c>
      <c r="E164">
        <v>4182.84</v>
      </c>
      <c r="F164">
        <v>1342.2</v>
      </c>
      <c r="G164">
        <v>2042.51</v>
      </c>
      <c r="H164">
        <v>7567.55</v>
      </c>
      <c r="I164">
        <v>7979.71</v>
      </c>
      <c r="J164">
        <v>2243.64</v>
      </c>
      <c r="K164">
        <v>2698.46</v>
      </c>
      <c r="L164">
        <v>12921.81</v>
      </c>
      <c r="W164" s="186"/>
      <c r="Y164" s="76" t="s">
        <v>168</v>
      </c>
      <c r="Z164" s="76">
        <v>98528</v>
      </c>
      <c r="AA164" s="32">
        <v>8600.57</v>
      </c>
      <c r="AB164">
        <v>13</v>
      </c>
      <c r="AC164" s="32">
        <v>5359.8</v>
      </c>
      <c r="AD164">
        <v>6</v>
      </c>
      <c r="AE164" s="32">
        <v>4148.79</v>
      </c>
      <c r="AF164">
        <v>2</v>
      </c>
      <c r="AG164" s="32">
        <f t="shared" si="23"/>
        <v>18109.16</v>
      </c>
      <c r="AH164" s="30" t="s">
        <v>168</v>
      </c>
      <c r="AI164">
        <v>98337</v>
      </c>
      <c r="AJ164" s="32">
        <v>1302.28</v>
      </c>
      <c r="AK164" s="76">
        <v>5</v>
      </c>
      <c r="AL164" s="32">
        <v>478.36</v>
      </c>
      <c r="AM164" s="76">
        <v>2</v>
      </c>
      <c r="AN164" s="32">
        <v>2014.08</v>
      </c>
      <c r="AO164" s="76">
        <v>4</v>
      </c>
      <c r="AP164" s="43">
        <f t="shared" si="24"/>
        <v>3794.72</v>
      </c>
      <c r="AQ164" s="30" t="s">
        <v>168</v>
      </c>
      <c r="AR164" s="76">
        <v>98528</v>
      </c>
      <c r="AS164" s="191">
        <v>2314.0700000000002</v>
      </c>
      <c r="AT164" s="188">
        <v>8</v>
      </c>
      <c r="AU164" s="191">
        <v>3637.71</v>
      </c>
      <c r="AV164" s="188">
        <v>2</v>
      </c>
      <c r="AW164" s="32">
        <v>3460</v>
      </c>
      <c r="AX164" s="76">
        <v>2</v>
      </c>
      <c r="AY164" s="32">
        <f t="shared" si="25"/>
        <v>9411.7800000000007</v>
      </c>
      <c r="AZ164" s="30" t="s">
        <v>168</v>
      </c>
      <c r="BA164" s="76">
        <v>98541</v>
      </c>
      <c r="BB164" s="192">
        <v>3015.8</v>
      </c>
      <c r="BC164" s="76">
        <v>3</v>
      </c>
      <c r="BD164" s="32">
        <v>1578.13</v>
      </c>
      <c r="BE164" s="76">
        <v>1</v>
      </c>
      <c r="BF164" s="32">
        <v>22.46</v>
      </c>
      <c r="BG164" s="76">
        <v>1</v>
      </c>
      <c r="BH164" s="32">
        <f t="shared" si="26"/>
        <v>4616.3900000000003</v>
      </c>
      <c r="BI164" s="207" t="s">
        <v>168</v>
      </c>
      <c r="BJ164" s="208">
        <v>98282</v>
      </c>
      <c r="BK164" s="32">
        <v>167.28</v>
      </c>
      <c r="BL164" s="208">
        <v>4</v>
      </c>
      <c r="BM164" s="32">
        <v>189.66</v>
      </c>
      <c r="BN164" s="208">
        <v>1</v>
      </c>
      <c r="BO164" s="32">
        <f t="shared" si="27"/>
        <v>356.94</v>
      </c>
      <c r="BP164" s="76">
        <f t="shared" si="27"/>
        <v>5</v>
      </c>
      <c r="BQ164" s="32">
        <f t="shared" si="28"/>
        <v>713.88</v>
      </c>
      <c r="BR164" s="207" t="s">
        <v>168</v>
      </c>
      <c r="BS164" s="208">
        <v>98520</v>
      </c>
      <c r="BT164" s="32">
        <v>1802.44</v>
      </c>
      <c r="BU164" s="208">
        <v>5</v>
      </c>
      <c r="BV164" s="32">
        <v>1608.86</v>
      </c>
      <c r="BW164" s="208">
        <v>4</v>
      </c>
      <c r="BX164" s="32">
        <v>3654.71</v>
      </c>
      <c r="BY164" s="208">
        <v>7</v>
      </c>
      <c r="BZ164" s="32">
        <f t="shared" si="29"/>
        <v>7066.01</v>
      </c>
      <c r="CA164" s="207" t="s">
        <v>168</v>
      </c>
      <c r="CB164" s="208">
        <v>98370</v>
      </c>
      <c r="CC164" s="32">
        <v>1198.0999999999999</v>
      </c>
      <c r="CD164" s="208">
        <v>1</v>
      </c>
      <c r="CE164" s="32">
        <v>1396.99</v>
      </c>
      <c r="CF164" s="208">
        <v>2</v>
      </c>
      <c r="CG164" s="32">
        <v>3092</v>
      </c>
      <c r="CH164" s="208">
        <v>14</v>
      </c>
      <c r="CI164" s="32">
        <f t="shared" si="30"/>
        <v>5687.09</v>
      </c>
    </row>
    <row r="165" spans="1:87" x14ac:dyDescent="0.25">
      <c r="A165" t="s">
        <v>157</v>
      </c>
      <c r="B165" s="76" t="s">
        <v>120</v>
      </c>
      <c r="C165">
        <v>62</v>
      </c>
      <c r="D165" s="183">
        <v>69</v>
      </c>
      <c r="E165">
        <v>5573.91</v>
      </c>
      <c r="F165">
        <v>990.94</v>
      </c>
      <c r="G165">
        <v>1178.95</v>
      </c>
      <c r="H165">
        <v>7743.8</v>
      </c>
      <c r="I165">
        <v>8531.42</v>
      </c>
      <c r="J165">
        <v>2036.93</v>
      </c>
      <c r="K165">
        <v>1677.9299999999998</v>
      </c>
      <c r="L165">
        <v>12246.28</v>
      </c>
      <c r="W165" s="186"/>
      <c r="Y165" s="76" t="s">
        <v>168</v>
      </c>
      <c r="Z165" s="76">
        <v>98541</v>
      </c>
      <c r="AA165" s="32">
        <v>44.95</v>
      </c>
      <c r="AB165">
        <v>1</v>
      </c>
      <c r="AC165" s="32">
        <v>0</v>
      </c>
      <c r="AD165">
        <v>0</v>
      </c>
      <c r="AE165" s="32">
        <v>0</v>
      </c>
      <c r="AF165">
        <v>0</v>
      </c>
      <c r="AG165" s="32">
        <f t="shared" si="23"/>
        <v>44.95</v>
      </c>
      <c r="AH165" s="30" t="s">
        <v>168</v>
      </c>
      <c r="AI165">
        <v>98366</v>
      </c>
      <c r="AJ165" s="32">
        <v>2681.43</v>
      </c>
      <c r="AK165" s="76">
        <v>6</v>
      </c>
      <c r="AL165" s="32">
        <v>2604.4299999999998</v>
      </c>
      <c r="AM165" s="76">
        <v>5</v>
      </c>
      <c r="AN165" s="32">
        <v>13576.189999999999</v>
      </c>
      <c r="AO165" s="76">
        <v>13</v>
      </c>
      <c r="AP165" s="43">
        <f t="shared" si="24"/>
        <v>18862.05</v>
      </c>
      <c r="AQ165" s="30" t="s">
        <v>168</v>
      </c>
      <c r="AR165" s="76">
        <v>98541</v>
      </c>
      <c r="AS165" s="191">
        <v>2395.48</v>
      </c>
      <c r="AT165" s="188">
        <v>2</v>
      </c>
      <c r="AU165" s="191">
        <v>36.24</v>
      </c>
      <c r="AV165" s="188">
        <v>2</v>
      </c>
      <c r="AW165" s="32">
        <v>0</v>
      </c>
      <c r="AX165" s="76">
        <v>0</v>
      </c>
      <c r="AY165" s="32">
        <f t="shared" si="25"/>
        <v>2431.7199999999998</v>
      </c>
      <c r="AZ165" s="30" t="s">
        <v>168</v>
      </c>
      <c r="BA165" s="76">
        <v>98550</v>
      </c>
      <c r="BB165" s="192">
        <v>870.86</v>
      </c>
      <c r="BC165" s="76">
        <v>2</v>
      </c>
      <c r="BD165" s="32">
        <v>706.77</v>
      </c>
      <c r="BE165" s="76">
        <v>2</v>
      </c>
      <c r="BF165" s="32">
        <v>1832.03</v>
      </c>
      <c r="BG165" s="76">
        <v>3</v>
      </c>
      <c r="BH165" s="32">
        <f t="shared" si="26"/>
        <v>3409.66</v>
      </c>
      <c r="BI165" s="207" t="s">
        <v>168</v>
      </c>
      <c r="BJ165" s="208">
        <v>98284</v>
      </c>
      <c r="BK165" s="32">
        <v>1438.63</v>
      </c>
      <c r="BL165" s="208">
        <v>5</v>
      </c>
      <c r="BM165" s="32">
        <v>1705.57</v>
      </c>
      <c r="BN165" s="208">
        <v>2</v>
      </c>
      <c r="BO165" s="32">
        <f t="shared" si="27"/>
        <v>3144.2</v>
      </c>
      <c r="BP165" s="76">
        <f t="shared" si="27"/>
        <v>7</v>
      </c>
      <c r="BQ165" s="32">
        <f t="shared" si="28"/>
        <v>6288.4</v>
      </c>
      <c r="BR165" s="207" t="s">
        <v>168</v>
      </c>
      <c r="BS165" s="208">
        <v>98528</v>
      </c>
      <c r="BT165" s="32">
        <v>888.27</v>
      </c>
      <c r="BU165" s="208">
        <v>5</v>
      </c>
      <c r="BV165" s="32">
        <v>712.18</v>
      </c>
      <c r="BW165" s="208">
        <v>4</v>
      </c>
      <c r="BX165" s="32">
        <v>4394.54</v>
      </c>
      <c r="BY165" s="208">
        <v>1</v>
      </c>
      <c r="BZ165" s="32">
        <f t="shared" si="29"/>
        <v>5994.99</v>
      </c>
      <c r="CA165" s="207" t="s">
        <v>168</v>
      </c>
      <c r="CB165" s="208">
        <v>98383</v>
      </c>
      <c r="CC165" s="32">
        <v>2382.92</v>
      </c>
      <c r="CD165" s="208">
        <v>15</v>
      </c>
      <c r="CE165" s="32">
        <v>740.56</v>
      </c>
      <c r="CF165" s="208">
        <v>4</v>
      </c>
      <c r="CG165" s="32">
        <v>4429.43</v>
      </c>
      <c r="CH165" s="208">
        <v>11</v>
      </c>
      <c r="CI165" s="32">
        <f t="shared" si="30"/>
        <v>7552.91</v>
      </c>
    </row>
    <row r="166" spans="1:87" x14ac:dyDescent="0.25">
      <c r="A166" t="s">
        <v>158</v>
      </c>
      <c r="B166" s="76" t="s">
        <v>120</v>
      </c>
      <c r="C166">
        <v>1548</v>
      </c>
      <c r="D166" s="183">
        <v>1827</v>
      </c>
      <c r="E166">
        <v>139222.67000000001</v>
      </c>
      <c r="F166">
        <v>28709.13</v>
      </c>
      <c r="G166">
        <v>32217.339999999997</v>
      </c>
      <c r="H166">
        <v>200149.14</v>
      </c>
      <c r="I166">
        <v>236335.79</v>
      </c>
      <c r="J166">
        <v>40466.26</v>
      </c>
      <c r="K166">
        <v>28248.46</v>
      </c>
      <c r="L166">
        <v>305050.51</v>
      </c>
      <c r="W166" s="186"/>
      <c r="Y166" s="76" t="s">
        <v>168</v>
      </c>
      <c r="Z166" s="76">
        <v>98550</v>
      </c>
      <c r="AA166" s="32">
        <v>4536.2299999999996</v>
      </c>
      <c r="AB166">
        <v>8</v>
      </c>
      <c r="AC166" s="32">
        <v>2828.05</v>
      </c>
      <c r="AD166">
        <v>3</v>
      </c>
      <c r="AE166" s="32">
        <v>1154.02</v>
      </c>
      <c r="AF166">
        <v>4</v>
      </c>
      <c r="AG166" s="32">
        <f t="shared" si="23"/>
        <v>8518.2999999999993</v>
      </c>
      <c r="AH166" s="30" t="s">
        <v>168</v>
      </c>
      <c r="AI166">
        <v>98367</v>
      </c>
      <c r="AJ166" s="32">
        <v>98.71</v>
      </c>
      <c r="AK166" s="76">
        <v>2</v>
      </c>
      <c r="AL166" s="32">
        <v>13</v>
      </c>
      <c r="AM166" s="76">
        <v>0</v>
      </c>
      <c r="AN166" s="32">
        <v>105.01</v>
      </c>
      <c r="AO166" s="76">
        <v>1</v>
      </c>
      <c r="AP166" s="43">
        <f t="shared" si="24"/>
        <v>216.72</v>
      </c>
      <c r="AQ166" s="30" t="s">
        <v>168</v>
      </c>
      <c r="AR166" s="76">
        <v>98550</v>
      </c>
      <c r="AS166" s="191">
        <v>1853.26</v>
      </c>
      <c r="AT166" s="188">
        <v>5</v>
      </c>
      <c r="AU166" s="191">
        <v>1825.12</v>
      </c>
      <c r="AV166" s="188">
        <v>2</v>
      </c>
      <c r="AW166" s="32">
        <v>3041.2200000000003</v>
      </c>
      <c r="AX166" s="76">
        <v>6</v>
      </c>
      <c r="AY166" s="32">
        <f t="shared" si="25"/>
        <v>6719.6</v>
      </c>
      <c r="AZ166" s="30" t="s">
        <v>168</v>
      </c>
      <c r="BA166" s="76">
        <v>98557</v>
      </c>
      <c r="BB166" s="192">
        <v>542.51</v>
      </c>
      <c r="BC166" s="76">
        <v>0</v>
      </c>
      <c r="BD166" s="32">
        <v>611.94000000000005</v>
      </c>
      <c r="BE166" s="76">
        <v>1</v>
      </c>
      <c r="BF166" s="32">
        <v>3599.04</v>
      </c>
      <c r="BG166" s="76">
        <v>1</v>
      </c>
      <c r="BH166" s="32">
        <f t="shared" si="26"/>
        <v>4753.49</v>
      </c>
      <c r="BI166" s="207" t="s">
        <v>168</v>
      </c>
      <c r="BJ166" s="208">
        <v>98292</v>
      </c>
      <c r="BK166" s="32">
        <v>2157.8000000000002</v>
      </c>
      <c r="BL166" s="208">
        <v>19</v>
      </c>
      <c r="BM166" s="32">
        <v>897.13</v>
      </c>
      <c r="BN166" s="208">
        <v>3</v>
      </c>
      <c r="BO166" s="32">
        <f t="shared" si="27"/>
        <v>3054.9300000000003</v>
      </c>
      <c r="BP166" s="76">
        <f t="shared" si="27"/>
        <v>22</v>
      </c>
      <c r="BQ166" s="32">
        <f t="shared" si="28"/>
        <v>6109.8600000000006</v>
      </c>
      <c r="BR166" s="207" t="s">
        <v>168</v>
      </c>
      <c r="BS166" s="208">
        <v>98541</v>
      </c>
      <c r="BT166" s="32">
        <v>563.57000000000005</v>
      </c>
      <c r="BU166" s="208">
        <v>2</v>
      </c>
      <c r="BV166" s="32">
        <v>13.78</v>
      </c>
      <c r="BW166" s="208">
        <v>1</v>
      </c>
      <c r="BX166" s="32">
        <v>0</v>
      </c>
      <c r="BY166" s="208">
        <v>0</v>
      </c>
      <c r="BZ166" s="32">
        <f t="shared" si="29"/>
        <v>577.35</v>
      </c>
      <c r="CA166" s="207" t="s">
        <v>168</v>
      </c>
      <c r="CB166" s="208">
        <v>98520</v>
      </c>
      <c r="CC166" s="32">
        <v>759.2</v>
      </c>
      <c r="CD166" s="208">
        <v>5</v>
      </c>
      <c r="CE166" s="32">
        <v>717.37</v>
      </c>
      <c r="CF166" s="208">
        <v>2</v>
      </c>
      <c r="CG166" s="32">
        <v>2818.14</v>
      </c>
      <c r="CH166" s="208">
        <v>7</v>
      </c>
      <c r="CI166" s="32">
        <f t="shared" si="30"/>
        <v>4294.71</v>
      </c>
    </row>
    <row r="167" spans="1:87" x14ac:dyDescent="0.25">
      <c r="A167" t="s">
        <v>159</v>
      </c>
      <c r="B167" s="76" t="s">
        <v>120</v>
      </c>
      <c r="C167">
        <v>14</v>
      </c>
      <c r="D167" s="183">
        <v>15</v>
      </c>
      <c r="E167">
        <v>641.15</v>
      </c>
      <c r="F167">
        <v>178.28</v>
      </c>
      <c r="G167">
        <v>276.05</v>
      </c>
      <c r="H167">
        <v>1095.48</v>
      </c>
      <c r="I167">
        <v>1586.08</v>
      </c>
      <c r="J167">
        <v>407.72</v>
      </c>
      <c r="K167">
        <v>316.8</v>
      </c>
      <c r="L167">
        <v>2310.6</v>
      </c>
      <c r="W167" s="186"/>
      <c r="Y167" s="76" t="s">
        <v>168</v>
      </c>
      <c r="Z167" s="76">
        <v>98563</v>
      </c>
      <c r="AA167" s="32">
        <v>1414.29</v>
      </c>
      <c r="AB167">
        <v>1</v>
      </c>
      <c r="AC167" s="32">
        <v>524.82000000000005</v>
      </c>
      <c r="AD167">
        <v>2</v>
      </c>
      <c r="AE167" s="32">
        <v>551.26</v>
      </c>
      <c r="AF167">
        <v>1</v>
      </c>
      <c r="AG167" s="32">
        <f t="shared" si="23"/>
        <v>2490.37</v>
      </c>
      <c r="AH167" s="30" t="s">
        <v>168</v>
      </c>
      <c r="AI167">
        <v>98370</v>
      </c>
      <c r="AJ167" s="32">
        <v>2046.16</v>
      </c>
      <c r="AK167" s="76">
        <v>6</v>
      </c>
      <c r="AL167" s="32">
        <v>188.66</v>
      </c>
      <c r="AM167" s="76">
        <v>1</v>
      </c>
      <c r="AN167" s="32">
        <v>1388.6799999999998</v>
      </c>
      <c r="AO167" s="76">
        <v>3</v>
      </c>
      <c r="AP167" s="43">
        <f t="shared" si="24"/>
        <v>3623.5</v>
      </c>
      <c r="AQ167" s="30" t="s">
        <v>168</v>
      </c>
      <c r="AR167" s="76">
        <v>98557</v>
      </c>
      <c r="AS167" s="191">
        <v>631.1</v>
      </c>
      <c r="AT167" s="188">
        <v>2</v>
      </c>
      <c r="AU167" s="191">
        <v>4106.6499999999996</v>
      </c>
      <c r="AV167" s="188">
        <v>1</v>
      </c>
      <c r="AW167" s="32">
        <v>0</v>
      </c>
      <c r="AX167" s="76">
        <v>0</v>
      </c>
      <c r="AY167" s="32">
        <f t="shared" si="25"/>
        <v>4737.75</v>
      </c>
      <c r="AZ167" s="30" t="s">
        <v>168</v>
      </c>
      <c r="BA167" s="76">
        <v>98563</v>
      </c>
      <c r="BB167" s="192">
        <v>624.66</v>
      </c>
      <c r="BC167" s="76">
        <v>1</v>
      </c>
      <c r="BD167" s="32">
        <v>513.96</v>
      </c>
      <c r="BE167" s="76">
        <v>1</v>
      </c>
      <c r="BF167" s="32">
        <v>1757.3</v>
      </c>
      <c r="BG167" s="76">
        <v>1</v>
      </c>
      <c r="BH167" s="32">
        <f t="shared" si="26"/>
        <v>2895.92</v>
      </c>
      <c r="BI167" s="207" t="s">
        <v>168</v>
      </c>
      <c r="BJ167" s="208">
        <v>98295</v>
      </c>
      <c r="BK167" s="32">
        <v>365.71</v>
      </c>
      <c r="BL167" s="208">
        <v>1</v>
      </c>
      <c r="BM167" s="32">
        <v>434.01</v>
      </c>
      <c r="BN167" s="208">
        <v>3</v>
      </c>
      <c r="BO167" s="32">
        <f t="shared" si="27"/>
        <v>799.72</v>
      </c>
      <c r="BP167" s="76">
        <f t="shared" si="27"/>
        <v>4</v>
      </c>
      <c r="BQ167" s="32">
        <f t="shared" si="28"/>
        <v>1599.44</v>
      </c>
      <c r="BR167" s="207" t="s">
        <v>168</v>
      </c>
      <c r="BS167" s="208">
        <v>98550</v>
      </c>
      <c r="BT167" s="32">
        <v>520.03</v>
      </c>
      <c r="BU167" s="208">
        <v>3</v>
      </c>
      <c r="BV167" s="32">
        <v>703.3</v>
      </c>
      <c r="BW167" s="208">
        <v>4</v>
      </c>
      <c r="BX167" s="32">
        <v>867.52</v>
      </c>
      <c r="BY167" s="208">
        <v>4</v>
      </c>
      <c r="BZ167" s="32">
        <f t="shared" si="29"/>
        <v>2090.85</v>
      </c>
      <c r="CA167" s="207" t="s">
        <v>168</v>
      </c>
      <c r="CB167" s="208">
        <v>98528</v>
      </c>
      <c r="CC167" s="32">
        <v>733.07</v>
      </c>
      <c r="CD167" s="208">
        <v>2</v>
      </c>
      <c r="CE167" s="32">
        <v>797.47</v>
      </c>
      <c r="CF167" s="208">
        <v>3</v>
      </c>
      <c r="CG167" s="32">
        <v>5104.8</v>
      </c>
      <c r="CH167" s="208">
        <v>3</v>
      </c>
      <c r="CI167" s="32">
        <f t="shared" si="30"/>
        <v>6635.34</v>
      </c>
    </row>
    <row r="168" spans="1:87" x14ac:dyDescent="0.25">
      <c r="A168" t="s">
        <v>160</v>
      </c>
      <c r="B168" s="76" t="s">
        <v>120</v>
      </c>
      <c r="C168">
        <v>111</v>
      </c>
      <c r="D168" s="183">
        <v>130</v>
      </c>
      <c r="E168">
        <v>6809.05</v>
      </c>
      <c r="F168">
        <v>1948.72</v>
      </c>
      <c r="G168">
        <v>3319.7</v>
      </c>
      <c r="H168">
        <v>12077.47</v>
      </c>
      <c r="I168">
        <v>12889.3</v>
      </c>
      <c r="J168">
        <v>3131.85</v>
      </c>
      <c r="K168">
        <v>3076.7</v>
      </c>
      <c r="L168">
        <v>19097.849999999999</v>
      </c>
      <c r="W168" s="186"/>
      <c r="Y168" s="76" t="s">
        <v>168</v>
      </c>
      <c r="Z168" s="76">
        <v>98584</v>
      </c>
      <c r="AA168" s="32">
        <v>3580.12</v>
      </c>
      <c r="AB168">
        <v>6</v>
      </c>
      <c r="AC168" s="32">
        <v>2669.68</v>
      </c>
      <c r="AD168">
        <v>1</v>
      </c>
      <c r="AE168" s="32">
        <v>7511.78</v>
      </c>
      <c r="AF168">
        <v>4</v>
      </c>
      <c r="AG168" s="32">
        <f t="shared" si="23"/>
        <v>13761.579999999998</v>
      </c>
      <c r="AH168" s="30" t="s">
        <v>168</v>
      </c>
      <c r="AI168">
        <v>98383</v>
      </c>
      <c r="AJ168" s="32">
        <v>4405.2</v>
      </c>
      <c r="AK168" s="76">
        <v>10</v>
      </c>
      <c r="AL168" s="32">
        <v>1369.14</v>
      </c>
      <c r="AM168" s="76">
        <v>3</v>
      </c>
      <c r="AN168" s="32">
        <v>9065.11</v>
      </c>
      <c r="AO168" s="76">
        <v>11</v>
      </c>
      <c r="AP168" s="43">
        <f t="shared" si="24"/>
        <v>14839.45</v>
      </c>
      <c r="AQ168" s="30" t="s">
        <v>168</v>
      </c>
      <c r="AR168" s="76">
        <v>98563</v>
      </c>
      <c r="AS168" s="191">
        <v>1313.07</v>
      </c>
      <c r="AT168" s="188">
        <v>2</v>
      </c>
      <c r="AU168" s="191">
        <v>1147.7</v>
      </c>
      <c r="AV168" s="188">
        <v>0</v>
      </c>
      <c r="AW168" s="32">
        <v>2309.23</v>
      </c>
      <c r="AX168" s="76">
        <v>2</v>
      </c>
      <c r="AY168" s="32">
        <f t="shared" si="25"/>
        <v>4770</v>
      </c>
      <c r="AZ168" s="30" t="s">
        <v>168</v>
      </c>
      <c r="BA168" s="76">
        <v>98584</v>
      </c>
      <c r="BB168" s="192">
        <v>3455.94</v>
      </c>
      <c r="BC168" s="76">
        <v>6</v>
      </c>
      <c r="BD168" s="32">
        <v>2594.85</v>
      </c>
      <c r="BE168" s="76">
        <v>9</v>
      </c>
      <c r="BF168" s="32">
        <v>9036.17</v>
      </c>
      <c r="BG168" s="76">
        <v>5</v>
      </c>
      <c r="BH168" s="32">
        <f t="shared" si="26"/>
        <v>15086.96</v>
      </c>
      <c r="BI168" s="207" t="s">
        <v>168</v>
      </c>
      <c r="BJ168" s="208">
        <v>98310</v>
      </c>
      <c r="BK168" s="32">
        <v>8764.59</v>
      </c>
      <c r="BL168" s="208">
        <v>23</v>
      </c>
      <c r="BM168" s="32">
        <v>2655.44</v>
      </c>
      <c r="BN168" s="208">
        <v>2</v>
      </c>
      <c r="BO168" s="32">
        <f t="shared" si="27"/>
        <v>11420.03</v>
      </c>
      <c r="BP168" s="76">
        <f t="shared" si="27"/>
        <v>25</v>
      </c>
      <c r="BQ168" s="32">
        <f t="shared" si="28"/>
        <v>22840.06</v>
      </c>
      <c r="BR168" s="207" t="s">
        <v>168</v>
      </c>
      <c r="BS168" s="208">
        <v>98557</v>
      </c>
      <c r="BT168" s="32">
        <v>90.5</v>
      </c>
      <c r="BU168" s="208">
        <v>1</v>
      </c>
      <c r="BV168" s="32">
        <v>1037.03</v>
      </c>
      <c r="BW168" s="208">
        <v>0</v>
      </c>
      <c r="BX168" s="32">
        <v>4753.49</v>
      </c>
      <c r="BY168" s="208">
        <v>2</v>
      </c>
      <c r="BZ168" s="32">
        <f t="shared" si="29"/>
        <v>5881.0199999999995</v>
      </c>
      <c r="CA168" s="207" t="s">
        <v>168</v>
      </c>
      <c r="CB168" s="208">
        <v>98541</v>
      </c>
      <c r="CC168" s="32">
        <v>85.97</v>
      </c>
      <c r="CD168" s="208">
        <v>3</v>
      </c>
      <c r="CE168" s="32">
        <v>13.78</v>
      </c>
      <c r="CF168" s="208">
        <v>0</v>
      </c>
      <c r="CG168" s="32">
        <v>13.78</v>
      </c>
      <c r="CH168" s="208">
        <v>1</v>
      </c>
      <c r="CI168" s="32">
        <f t="shared" si="30"/>
        <v>113.53</v>
      </c>
    </row>
    <row r="169" spans="1:87" x14ac:dyDescent="0.25">
      <c r="A169" t="s">
        <v>62</v>
      </c>
      <c r="B169" s="76" t="s">
        <v>120</v>
      </c>
      <c r="C169">
        <v>289</v>
      </c>
      <c r="D169" s="183">
        <v>305</v>
      </c>
      <c r="E169">
        <v>15569.37</v>
      </c>
      <c r="F169">
        <v>4104.95</v>
      </c>
      <c r="G169">
        <v>12801.3</v>
      </c>
      <c r="H169">
        <v>32475.62</v>
      </c>
      <c r="I169">
        <v>28258.22</v>
      </c>
      <c r="J169">
        <v>7293.38</v>
      </c>
      <c r="K169">
        <v>14165.5</v>
      </c>
      <c r="L169">
        <v>49717.1</v>
      </c>
      <c r="W169" s="186"/>
      <c r="Y169" s="76" t="s">
        <v>168</v>
      </c>
      <c r="Z169" s="76">
        <v>98625</v>
      </c>
      <c r="AA169" s="32">
        <v>0</v>
      </c>
      <c r="AB169">
        <v>0</v>
      </c>
      <c r="AC169" s="32">
        <v>193.77</v>
      </c>
      <c r="AD169">
        <v>0</v>
      </c>
      <c r="AE169" s="32">
        <v>180.74</v>
      </c>
      <c r="AF169">
        <v>2</v>
      </c>
      <c r="AG169" s="32">
        <f t="shared" si="23"/>
        <v>374.51</v>
      </c>
      <c r="AH169" s="30" t="s">
        <v>168</v>
      </c>
      <c r="AI169">
        <v>98520</v>
      </c>
      <c r="AJ169" s="32">
        <v>1779.87</v>
      </c>
      <c r="AK169" s="76">
        <v>8</v>
      </c>
      <c r="AL169" s="32">
        <v>412.21</v>
      </c>
      <c r="AM169" s="76">
        <v>1</v>
      </c>
      <c r="AN169" s="32">
        <v>2599.54</v>
      </c>
      <c r="AO169" s="76">
        <v>5</v>
      </c>
      <c r="AP169" s="43">
        <f t="shared" si="24"/>
        <v>4791.62</v>
      </c>
      <c r="AQ169" s="30" t="s">
        <v>168</v>
      </c>
      <c r="AR169" s="76">
        <v>98584</v>
      </c>
      <c r="AS169" s="191">
        <v>4250.72</v>
      </c>
      <c r="AT169" s="188">
        <v>10</v>
      </c>
      <c r="AU169" s="191">
        <v>2149.4499999999998</v>
      </c>
      <c r="AV169" s="188">
        <v>3</v>
      </c>
      <c r="AW169" s="32">
        <v>7413.12</v>
      </c>
      <c r="AX169" s="76">
        <v>4</v>
      </c>
      <c r="AY169" s="32">
        <f t="shared" si="25"/>
        <v>13813.29</v>
      </c>
      <c r="AZ169" s="30" t="s">
        <v>168</v>
      </c>
      <c r="BA169" s="76">
        <v>98611</v>
      </c>
      <c r="BB169" s="192">
        <v>413.46</v>
      </c>
      <c r="BC169" s="76">
        <v>2</v>
      </c>
      <c r="BD169" s="32">
        <v>68.42</v>
      </c>
      <c r="BE169" s="76">
        <v>0</v>
      </c>
      <c r="BF169" s="32">
        <v>131.86000000000001</v>
      </c>
      <c r="BG169" s="76">
        <v>1</v>
      </c>
      <c r="BH169" s="32">
        <f t="shared" si="26"/>
        <v>613.74</v>
      </c>
      <c r="BI169" s="207" t="s">
        <v>168</v>
      </c>
      <c r="BJ169" s="208">
        <v>98311</v>
      </c>
      <c r="BK169" s="32">
        <v>952.45</v>
      </c>
      <c r="BL169" s="208">
        <v>8</v>
      </c>
      <c r="BM169" s="32">
        <v>44.04</v>
      </c>
      <c r="BN169" s="208">
        <v>1</v>
      </c>
      <c r="BO169" s="32">
        <f t="shared" si="27"/>
        <v>996.49</v>
      </c>
      <c r="BP169" s="76">
        <f t="shared" si="27"/>
        <v>9</v>
      </c>
      <c r="BQ169" s="32">
        <f t="shared" si="28"/>
        <v>1992.98</v>
      </c>
      <c r="BR169" s="207" t="s">
        <v>168</v>
      </c>
      <c r="BS169" s="208">
        <v>98563</v>
      </c>
      <c r="BT169" s="32">
        <v>665.92</v>
      </c>
      <c r="BU169" s="208">
        <v>0</v>
      </c>
      <c r="BV169" s="32">
        <v>625.70000000000005</v>
      </c>
      <c r="BW169" s="208">
        <v>1</v>
      </c>
      <c r="BX169" s="32">
        <v>2835.88</v>
      </c>
      <c r="BY169" s="208">
        <v>2</v>
      </c>
      <c r="BZ169" s="32">
        <f t="shared" si="29"/>
        <v>4127.5</v>
      </c>
      <c r="CA169" s="207" t="s">
        <v>168</v>
      </c>
      <c r="CB169" s="208">
        <v>98550</v>
      </c>
      <c r="CC169" s="32">
        <v>699.15</v>
      </c>
      <c r="CD169" s="208">
        <v>7</v>
      </c>
      <c r="CE169" s="32">
        <v>454.55</v>
      </c>
      <c r="CF169" s="208">
        <v>1</v>
      </c>
      <c r="CG169" s="32">
        <v>1414.87</v>
      </c>
      <c r="CH169" s="208">
        <v>6</v>
      </c>
      <c r="CI169" s="32">
        <f t="shared" si="30"/>
        <v>2568.5699999999997</v>
      </c>
    </row>
    <row r="170" spans="1:87" x14ac:dyDescent="0.25">
      <c r="A170" t="s">
        <v>161</v>
      </c>
      <c r="B170" s="76" t="s">
        <v>120</v>
      </c>
      <c r="C170">
        <v>77</v>
      </c>
      <c r="D170" s="183">
        <v>114</v>
      </c>
      <c r="E170">
        <v>5193.45</v>
      </c>
      <c r="F170">
        <v>4524.0200000000004</v>
      </c>
      <c r="G170">
        <v>3655.14</v>
      </c>
      <c r="H170">
        <v>13372.61</v>
      </c>
      <c r="I170">
        <v>13774.47</v>
      </c>
      <c r="J170">
        <v>2934.75</v>
      </c>
      <c r="K170">
        <v>6933.35</v>
      </c>
      <c r="L170">
        <v>23642.57</v>
      </c>
      <c r="W170" s="186"/>
      <c r="Y170" s="76" t="s">
        <v>168</v>
      </c>
      <c r="Z170" s="76">
        <v>98626</v>
      </c>
      <c r="AA170" s="32">
        <v>13.83</v>
      </c>
      <c r="AB170">
        <v>0</v>
      </c>
      <c r="AC170" s="32">
        <v>967.46</v>
      </c>
      <c r="AD170">
        <v>1</v>
      </c>
      <c r="AE170" s="32">
        <v>6204.04</v>
      </c>
      <c r="AF170">
        <v>6</v>
      </c>
      <c r="AG170" s="32">
        <f t="shared" si="23"/>
        <v>7185.33</v>
      </c>
      <c r="AH170" s="30" t="s">
        <v>168</v>
      </c>
      <c r="AI170">
        <v>98528</v>
      </c>
      <c r="AJ170" s="32">
        <v>2965.98</v>
      </c>
      <c r="AK170" s="76">
        <v>6</v>
      </c>
      <c r="AL170" s="32">
        <v>554.21</v>
      </c>
      <c r="AM170" s="76">
        <v>2</v>
      </c>
      <c r="AN170" s="32">
        <v>3678.15</v>
      </c>
      <c r="AO170" s="76">
        <v>2</v>
      </c>
      <c r="AP170" s="43">
        <f t="shared" si="24"/>
        <v>7198.34</v>
      </c>
      <c r="AQ170" s="30" t="s">
        <v>168</v>
      </c>
      <c r="AR170" s="76">
        <v>98611</v>
      </c>
      <c r="AS170" s="191">
        <v>635.48</v>
      </c>
      <c r="AT170" s="188">
        <v>3</v>
      </c>
      <c r="AU170" s="191">
        <v>67.010000000000005</v>
      </c>
      <c r="AV170" s="188">
        <v>0</v>
      </c>
      <c r="AW170" s="32">
        <v>64.849999999999994</v>
      </c>
      <c r="AX170" s="76">
        <v>1</v>
      </c>
      <c r="AY170" s="32">
        <f t="shared" si="25"/>
        <v>767.34</v>
      </c>
      <c r="AZ170" s="30" t="s">
        <v>168</v>
      </c>
      <c r="BA170" s="76">
        <v>98625</v>
      </c>
      <c r="BB170" s="192">
        <v>426.56</v>
      </c>
      <c r="BC170" s="76">
        <v>1</v>
      </c>
      <c r="BD170" s="32">
        <v>126.68</v>
      </c>
      <c r="BE170" s="76">
        <v>0</v>
      </c>
      <c r="BF170" s="32">
        <v>405.69000000000005</v>
      </c>
      <c r="BG170" s="76">
        <v>2</v>
      </c>
      <c r="BH170" s="32">
        <f t="shared" si="26"/>
        <v>958.93000000000006</v>
      </c>
      <c r="BI170" s="207" t="s">
        <v>168</v>
      </c>
      <c r="BJ170" s="208">
        <v>98312</v>
      </c>
      <c r="BK170" s="32">
        <v>5892.97</v>
      </c>
      <c r="BL170" s="208">
        <v>20</v>
      </c>
      <c r="BM170" s="32">
        <v>2403.06</v>
      </c>
      <c r="BN170" s="208">
        <v>6</v>
      </c>
      <c r="BO170" s="32">
        <f t="shared" si="27"/>
        <v>8296.0300000000007</v>
      </c>
      <c r="BP170" s="76">
        <f t="shared" si="27"/>
        <v>26</v>
      </c>
      <c r="BQ170" s="32">
        <f t="shared" si="28"/>
        <v>16592.060000000001</v>
      </c>
      <c r="BR170" s="207" t="s">
        <v>168</v>
      </c>
      <c r="BS170" s="208">
        <v>98584</v>
      </c>
      <c r="BT170" s="32">
        <v>36.92</v>
      </c>
      <c r="BU170" s="208">
        <v>0</v>
      </c>
      <c r="BV170" s="32">
        <v>2778.96</v>
      </c>
      <c r="BW170" s="208">
        <v>6</v>
      </c>
      <c r="BX170" s="32">
        <v>13116.670000000002</v>
      </c>
      <c r="BY170" s="208">
        <v>8</v>
      </c>
      <c r="BZ170" s="32">
        <f t="shared" si="29"/>
        <v>15932.550000000003</v>
      </c>
      <c r="CA170" s="207" t="s">
        <v>168</v>
      </c>
      <c r="CB170" s="208">
        <v>98557</v>
      </c>
      <c r="CC170" s="32">
        <v>59.64</v>
      </c>
      <c r="CD170" s="208">
        <v>0</v>
      </c>
      <c r="CE170" s="32">
        <v>90.5</v>
      </c>
      <c r="CF170" s="208">
        <v>1</v>
      </c>
      <c r="CG170" s="32">
        <v>57.569999999999993</v>
      </c>
      <c r="CH170" s="208">
        <v>1</v>
      </c>
      <c r="CI170" s="32">
        <f t="shared" si="30"/>
        <v>207.70999999999998</v>
      </c>
    </row>
    <row r="171" spans="1:87" x14ac:dyDescent="0.25">
      <c r="A171" t="s">
        <v>162</v>
      </c>
      <c r="B171" s="76" t="s">
        <v>120</v>
      </c>
      <c r="C171">
        <v>42</v>
      </c>
      <c r="D171" s="183">
        <v>56</v>
      </c>
      <c r="E171">
        <v>2717.61</v>
      </c>
      <c r="F171">
        <v>442.52</v>
      </c>
      <c r="G171">
        <v>2415.88</v>
      </c>
      <c r="H171">
        <v>5576.01</v>
      </c>
      <c r="I171">
        <v>6709.08</v>
      </c>
      <c r="J171">
        <v>506.95</v>
      </c>
      <c r="K171">
        <v>611.68999999999994</v>
      </c>
      <c r="L171">
        <v>7827.72</v>
      </c>
      <c r="W171" s="186"/>
      <c r="Y171" s="76" t="s">
        <v>168</v>
      </c>
      <c r="Z171" s="76">
        <v>98632</v>
      </c>
      <c r="AA171" s="32">
        <v>15811.97</v>
      </c>
      <c r="AB171">
        <v>17</v>
      </c>
      <c r="AC171" s="32">
        <v>7380.06</v>
      </c>
      <c r="AD171">
        <v>9</v>
      </c>
      <c r="AE171" s="32">
        <v>10943.01</v>
      </c>
      <c r="AF171">
        <v>12</v>
      </c>
      <c r="AG171" s="32">
        <f t="shared" si="23"/>
        <v>34135.040000000001</v>
      </c>
      <c r="AH171" s="30" t="s">
        <v>168</v>
      </c>
      <c r="AI171">
        <v>98541</v>
      </c>
      <c r="AJ171" s="32">
        <v>36.24</v>
      </c>
      <c r="AK171" s="76">
        <v>2</v>
      </c>
      <c r="AL171" s="32">
        <v>0</v>
      </c>
      <c r="AM171" s="76">
        <v>0</v>
      </c>
      <c r="AN171" s="32">
        <v>0</v>
      </c>
      <c r="AO171" s="76">
        <v>0</v>
      </c>
      <c r="AP171" s="43">
        <f t="shared" si="24"/>
        <v>36.24</v>
      </c>
      <c r="AQ171" s="30" t="s">
        <v>168</v>
      </c>
      <c r="AR171" s="76">
        <v>98625</v>
      </c>
      <c r="AS171" s="191">
        <v>805.62</v>
      </c>
      <c r="AT171" s="188">
        <v>1</v>
      </c>
      <c r="AU171" s="191">
        <v>113.4</v>
      </c>
      <c r="AV171" s="188">
        <v>1</v>
      </c>
      <c r="AW171" s="32">
        <v>292.29000000000002</v>
      </c>
      <c r="AX171" s="76">
        <v>1</v>
      </c>
      <c r="AY171" s="32">
        <f t="shared" si="25"/>
        <v>1211.31</v>
      </c>
      <c r="AZ171" s="30" t="s">
        <v>168</v>
      </c>
      <c r="BA171" s="76">
        <v>98626</v>
      </c>
      <c r="BB171" s="192">
        <v>3656.21</v>
      </c>
      <c r="BC171" s="76">
        <v>8</v>
      </c>
      <c r="BD171" s="32">
        <v>1899.65</v>
      </c>
      <c r="BE171" s="76">
        <v>2</v>
      </c>
      <c r="BF171" s="32">
        <v>5106.96</v>
      </c>
      <c r="BG171" s="76">
        <v>5</v>
      </c>
      <c r="BH171" s="32">
        <f t="shared" si="26"/>
        <v>10662.82</v>
      </c>
      <c r="BI171" s="207" t="s">
        <v>168</v>
      </c>
      <c r="BJ171" s="208">
        <v>98337</v>
      </c>
      <c r="BK171" s="32">
        <v>1251.55</v>
      </c>
      <c r="BL171" s="208">
        <v>7</v>
      </c>
      <c r="BM171" s="32">
        <v>333.6</v>
      </c>
      <c r="BN171" s="208">
        <v>1</v>
      </c>
      <c r="BO171" s="32">
        <f t="shared" si="27"/>
        <v>1585.15</v>
      </c>
      <c r="BP171" s="76">
        <f t="shared" si="27"/>
        <v>8</v>
      </c>
      <c r="BQ171" s="32">
        <f t="shared" si="28"/>
        <v>3170.3</v>
      </c>
      <c r="BR171" s="207" t="s">
        <v>168</v>
      </c>
      <c r="BS171" s="208">
        <v>98625</v>
      </c>
      <c r="BT171" s="32">
        <v>0</v>
      </c>
      <c r="BU171" s="208">
        <v>0</v>
      </c>
      <c r="BV171" s="32">
        <v>117.07</v>
      </c>
      <c r="BW171" s="208">
        <v>0</v>
      </c>
      <c r="BX171" s="32">
        <v>652.47</v>
      </c>
      <c r="BY171" s="208">
        <v>2</v>
      </c>
      <c r="BZ171" s="32">
        <f t="shared" si="29"/>
        <v>769.54</v>
      </c>
      <c r="CA171" s="207" t="s">
        <v>168</v>
      </c>
      <c r="CB171" s="208">
        <v>98563</v>
      </c>
      <c r="CC171" s="32">
        <v>317.51</v>
      </c>
      <c r="CD171" s="208">
        <v>0</v>
      </c>
      <c r="CE171" s="32">
        <v>351.72</v>
      </c>
      <c r="CF171" s="208">
        <v>0</v>
      </c>
      <c r="CG171" s="32">
        <v>1864.7800000000002</v>
      </c>
      <c r="CH171" s="208">
        <v>1</v>
      </c>
      <c r="CI171" s="32">
        <f t="shared" si="30"/>
        <v>2534.0100000000002</v>
      </c>
    </row>
    <row r="172" spans="1:87" x14ac:dyDescent="0.25">
      <c r="A172" t="s">
        <v>84</v>
      </c>
      <c r="B172" s="76" t="s">
        <v>120</v>
      </c>
      <c r="C172">
        <v>136</v>
      </c>
      <c r="D172" s="183">
        <v>153</v>
      </c>
      <c r="E172">
        <v>8319.86</v>
      </c>
      <c r="F172">
        <v>1781.12</v>
      </c>
      <c r="G172">
        <v>5031.74</v>
      </c>
      <c r="H172">
        <v>15132.72</v>
      </c>
      <c r="I172">
        <v>15977.58</v>
      </c>
      <c r="J172">
        <v>4072.51</v>
      </c>
      <c r="K172">
        <v>5489.66</v>
      </c>
      <c r="L172">
        <v>25539.75</v>
      </c>
      <c r="W172" s="186"/>
      <c r="Y172" s="76" t="s">
        <v>168</v>
      </c>
      <c r="Z172" s="76">
        <v>98674</v>
      </c>
      <c r="AA172" s="32">
        <v>0</v>
      </c>
      <c r="AB172">
        <v>0</v>
      </c>
      <c r="AC172" s="32">
        <v>1983.45</v>
      </c>
      <c r="AD172">
        <v>5</v>
      </c>
      <c r="AE172" s="32">
        <v>5047.3</v>
      </c>
      <c r="AF172">
        <v>7</v>
      </c>
      <c r="AG172" s="32">
        <f t="shared" si="23"/>
        <v>7030.75</v>
      </c>
      <c r="AH172" s="30" t="s">
        <v>168</v>
      </c>
      <c r="AI172">
        <v>98550</v>
      </c>
      <c r="AJ172" s="32">
        <v>3958.53</v>
      </c>
      <c r="AK172" s="76">
        <v>9</v>
      </c>
      <c r="AL172" s="32">
        <v>2433.34</v>
      </c>
      <c r="AM172" s="76">
        <v>4</v>
      </c>
      <c r="AN172" s="32">
        <v>2477.6</v>
      </c>
      <c r="AO172" s="76">
        <v>4</v>
      </c>
      <c r="AP172" s="43">
        <f t="shared" si="24"/>
        <v>8869.4700000000012</v>
      </c>
      <c r="AQ172" s="30" t="s">
        <v>168</v>
      </c>
      <c r="AR172" s="76">
        <v>98626</v>
      </c>
      <c r="AS172" s="191">
        <v>8735.15</v>
      </c>
      <c r="AT172" s="188">
        <v>22</v>
      </c>
      <c r="AU172" s="191">
        <v>1232.46</v>
      </c>
      <c r="AV172" s="188">
        <v>3</v>
      </c>
      <c r="AW172" s="32">
        <v>5781.2</v>
      </c>
      <c r="AX172" s="76">
        <v>4</v>
      </c>
      <c r="AY172" s="32">
        <f t="shared" si="25"/>
        <v>15748.810000000001</v>
      </c>
      <c r="AZ172" s="30" t="s">
        <v>168</v>
      </c>
      <c r="BA172" s="76">
        <v>98632</v>
      </c>
      <c r="BB172" s="192">
        <v>6954.42</v>
      </c>
      <c r="BC172" s="76">
        <v>15</v>
      </c>
      <c r="BD172" s="32">
        <v>5070.22</v>
      </c>
      <c r="BE172" s="76">
        <v>3</v>
      </c>
      <c r="BF172" s="32">
        <v>21381.68</v>
      </c>
      <c r="BG172" s="76">
        <v>16</v>
      </c>
      <c r="BH172" s="32">
        <f t="shared" si="26"/>
        <v>33406.32</v>
      </c>
      <c r="BI172" s="207" t="s">
        <v>168</v>
      </c>
      <c r="BJ172" s="208">
        <v>98345</v>
      </c>
      <c r="BK172" s="32">
        <v>197.74</v>
      </c>
      <c r="BL172" s="208">
        <v>1</v>
      </c>
      <c r="BM172" s="32">
        <v>0</v>
      </c>
      <c r="BN172" s="208">
        <v>0</v>
      </c>
      <c r="BO172" s="32">
        <f t="shared" si="27"/>
        <v>197.74</v>
      </c>
      <c r="BP172" s="76">
        <f t="shared" si="27"/>
        <v>1</v>
      </c>
      <c r="BQ172" s="32">
        <f t="shared" si="28"/>
        <v>395.48</v>
      </c>
      <c r="BR172" s="207" t="s">
        <v>168</v>
      </c>
      <c r="BS172" s="208">
        <v>98626</v>
      </c>
      <c r="BT172" s="32">
        <v>27.66</v>
      </c>
      <c r="BU172" s="208">
        <v>0</v>
      </c>
      <c r="BV172" s="32">
        <v>914.11</v>
      </c>
      <c r="BW172" s="208">
        <v>3</v>
      </c>
      <c r="BX172" s="32">
        <v>2438.0300000000002</v>
      </c>
      <c r="BY172" s="208">
        <v>4</v>
      </c>
      <c r="BZ172" s="32">
        <f t="shared" si="29"/>
        <v>3379.8</v>
      </c>
      <c r="CA172" s="207" t="s">
        <v>168</v>
      </c>
      <c r="CB172" s="208">
        <v>98584</v>
      </c>
      <c r="CC172" s="32">
        <v>685.84</v>
      </c>
      <c r="CD172" s="208">
        <v>7</v>
      </c>
      <c r="CE172" s="32">
        <v>0</v>
      </c>
      <c r="CF172" s="208">
        <v>0</v>
      </c>
      <c r="CG172" s="32">
        <v>13920.51</v>
      </c>
      <c r="CH172" s="208">
        <v>8</v>
      </c>
      <c r="CI172" s="32">
        <f t="shared" si="30"/>
        <v>14606.35</v>
      </c>
    </row>
    <row r="173" spans="1:87" x14ac:dyDescent="0.25">
      <c r="A173" t="s">
        <v>163</v>
      </c>
      <c r="B173" s="76" t="s">
        <v>120</v>
      </c>
      <c r="C173">
        <v>47</v>
      </c>
      <c r="D173" s="183">
        <v>68</v>
      </c>
      <c r="E173">
        <v>4256.3500000000004</v>
      </c>
      <c r="F173">
        <v>686.06</v>
      </c>
      <c r="G173">
        <v>332.31</v>
      </c>
      <c r="H173">
        <v>5274.72</v>
      </c>
      <c r="I173">
        <v>8586.18</v>
      </c>
      <c r="J173">
        <v>1236.97</v>
      </c>
      <c r="K173">
        <v>1166.17</v>
      </c>
      <c r="L173">
        <v>10989.32</v>
      </c>
      <c r="W173" s="186"/>
      <c r="Y173" s="76" t="s">
        <v>168</v>
      </c>
      <c r="Z173" s="76">
        <v>98801</v>
      </c>
      <c r="AA173" s="32">
        <v>20303.84</v>
      </c>
      <c r="AB173">
        <v>29</v>
      </c>
      <c r="AC173" s="32">
        <v>4063.02</v>
      </c>
      <c r="AD173">
        <v>4</v>
      </c>
      <c r="AE173" s="32">
        <v>1414.46</v>
      </c>
      <c r="AF173">
        <v>7</v>
      </c>
      <c r="AG173" s="32">
        <f t="shared" si="23"/>
        <v>25781.32</v>
      </c>
      <c r="AH173" s="30" t="s">
        <v>168</v>
      </c>
      <c r="AI173">
        <v>98563</v>
      </c>
      <c r="AJ173" s="32">
        <v>1663.82</v>
      </c>
      <c r="AK173" s="76">
        <v>2</v>
      </c>
      <c r="AL173" s="32">
        <v>1348.36</v>
      </c>
      <c r="AM173" s="76">
        <v>1</v>
      </c>
      <c r="AN173" s="32">
        <v>1011.23</v>
      </c>
      <c r="AO173" s="76">
        <v>2</v>
      </c>
      <c r="AP173" s="43">
        <f t="shared" si="24"/>
        <v>4023.41</v>
      </c>
      <c r="AQ173" s="30" t="s">
        <v>168</v>
      </c>
      <c r="AR173" s="76">
        <v>98632</v>
      </c>
      <c r="AS173" s="191">
        <v>7508.11</v>
      </c>
      <c r="AT173" s="188">
        <v>10</v>
      </c>
      <c r="AU173" s="191">
        <v>8688.36</v>
      </c>
      <c r="AV173" s="188">
        <v>5</v>
      </c>
      <c r="AW173" s="32">
        <v>16467.669999999998</v>
      </c>
      <c r="AX173" s="76">
        <v>14</v>
      </c>
      <c r="AY173" s="32">
        <f t="shared" si="25"/>
        <v>32664.14</v>
      </c>
      <c r="AZ173" s="30" t="s">
        <v>168</v>
      </c>
      <c r="BA173" s="76">
        <v>98674</v>
      </c>
      <c r="BB173" s="192">
        <v>1865.51</v>
      </c>
      <c r="BC173" s="76">
        <v>16</v>
      </c>
      <c r="BD173" s="32">
        <v>855.74</v>
      </c>
      <c r="BE173" s="76">
        <v>0</v>
      </c>
      <c r="BF173" s="32">
        <v>6229.4599999999991</v>
      </c>
      <c r="BG173" s="76">
        <v>14</v>
      </c>
      <c r="BH173" s="32">
        <f t="shared" si="26"/>
        <v>8950.7099999999991</v>
      </c>
      <c r="BI173" s="207" t="s">
        <v>168</v>
      </c>
      <c r="BJ173" s="208">
        <v>98366</v>
      </c>
      <c r="BK173" s="32">
        <v>2320</v>
      </c>
      <c r="BL173" s="208">
        <v>22</v>
      </c>
      <c r="BM173" s="32">
        <v>1677.6</v>
      </c>
      <c r="BN173" s="208">
        <v>4</v>
      </c>
      <c r="BO173" s="32">
        <f t="shared" si="27"/>
        <v>3997.6</v>
      </c>
      <c r="BP173" s="76">
        <f t="shared" si="27"/>
        <v>26</v>
      </c>
      <c r="BQ173" s="32">
        <f t="shared" si="28"/>
        <v>7995.2</v>
      </c>
      <c r="BR173" s="207" t="s">
        <v>168</v>
      </c>
      <c r="BS173" s="208">
        <v>98632</v>
      </c>
      <c r="BT173" s="32">
        <v>3104.95</v>
      </c>
      <c r="BU173" s="208">
        <v>19</v>
      </c>
      <c r="BV173" s="32">
        <v>3705.02</v>
      </c>
      <c r="BW173" s="208">
        <v>6</v>
      </c>
      <c r="BX173" s="32">
        <v>21680.25</v>
      </c>
      <c r="BY173" s="208">
        <v>17</v>
      </c>
      <c r="BZ173" s="32">
        <f t="shared" si="29"/>
        <v>28490.22</v>
      </c>
      <c r="CA173" s="207" t="s">
        <v>168</v>
      </c>
      <c r="CB173" s="208">
        <v>98625</v>
      </c>
      <c r="CC173" s="32">
        <v>686.03</v>
      </c>
      <c r="CD173" s="208">
        <v>3</v>
      </c>
      <c r="CE173" s="32">
        <v>0</v>
      </c>
      <c r="CF173" s="208">
        <v>0</v>
      </c>
      <c r="CG173" s="32">
        <v>755.76</v>
      </c>
      <c r="CH173" s="208">
        <v>2</v>
      </c>
      <c r="CI173" s="32">
        <f t="shared" si="30"/>
        <v>1441.79</v>
      </c>
    </row>
    <row r="174" spans="1:87" x14ac:dyDescent="0.25">
      <c r="A174" t="s">
        <v>164</v>
      </c>
      <c r="B174" s="76" t="s">
        <v>120</v>
      </c>
      <c r="C174">
        <v>238</v>
      </c>
      <c r="D174" s="183">
        <v>275</v>
      </c>
      <c r="E174">
        <v>15952.75</v>
      </c>
      <c r="F174">
        <v>3999.42</v>
      </c>
      <c r="G174">
        <v>13849.41</v>
      </c>
      <c r="H174">
        <v>33801.58</v>
      </c>
      <c r="I174">
        <v>33219</v>
      </c>
      <c r="J174">
        <v>6386.12</v>
      </c>
      <c r="K174">
        <v>11752.29</v>
      </c>
      <c r="L174">
        <v>51357.41</v>
      </c>
      <c r="W174" s="186"/>
      <c r="Y174" s="76" t="s">
        <v>168</v>
      </c>
      <c r="Z174" s="76">
        <v>98802</v>
      </c>
      <c r="AA174" s="32">
        <v>7328.51</v>
      </c>
      <c r="AB174">
        <v>3</v>
      </c>
      <c r="AC174" s="32">
        <v>884.36</v>
      </c>
      <c r="AD174">
        <v>0</v>
      </c>
      <c r="AE174" s="32">
        <v>3646.42</v>
      </c>
      <c r="AF174">
        <v>4</v>
      </c>
      <c r="AG174" s="32">
        <f t="shared" si="23"/>
        <v>11859.29</v>
      </c>
      <c r="AH174" s="30" t="s">
        <v>168</v>
      </c>
      <c r="AI174">
        <v>98584</v>
      </c>
      <c r="AJ174" s="32">
        <v>3583.86</v>
      </c>
      <c r="AK174" s="76">
        <v>7</v>
      </c>
      <c r="AL174" s="32">
        <v>2019.28</v>
      </c>
      <c r="AM174" s="76">
        <v>2</v>
      </c>
      <c r="AN174" s="32">
        <v>8945.9</v>
      </c>
      <c r="AO174" s="76">
        <v>3</v>
      </c>
      <c r="AP174" s="43">
        <f t="shared" si="24"/>
        <v>14549.04</v>
      </c>
      <c r="AQ174" s="30" t="s">
        <v>168</v>
      </c>
      <c r="AR174" s="76">
        <v>98674</v>
      </c>
      <c r="AS174" s="191">
        <v>3122.12</v>
      </c>
      <c r="AT174" s="188">
        <v>14</v>
      </c>
      <c r="AU174" s="191">
        <v>1046.27</v>
      </c>
      <c r="AV174" s="188">
        <v>5</v>
      </c>
      <c r="AW174" s="32">
        <v>5183.1900000000005</v>
      </c>
      <c r="AX174" s="76">
        <v>9</v>
      </c>
      <c r="AY174" s="32">
        <f t="shared" si="25"/>
        <v>9351.58</v>
      </c>
      <c r="AZ174" s="30" t="s">
        <v>168</v>
      </c>
      <c r="BA174" s="76">
        <v>98801</v>
      </c>
      <c r="BB174" s="192">
        <v>6519.23</v>
      </c>
      <c r="BC174" s="76">
        <v>18</v>
      </c>
      <c r="BD174" s="32">
        <v>3543.34</v>
      </c>
      <c r="BE174" s="76">
        <v>7</v>
      </c>
      <c r="BF174" s="32">
        <v>1282.98</v>
      </c>
      <c r="BG174" s="76">
        <v>7</v>
      </c>
      <c r="BH174" s="32">
        <f t="shared" si="26"/>
        <v>11345.55</v>
      </c>
      <c r="BI174" s="207" t="s">
        <v>168</v>
      </c>
      <c r="BJ174" s="208">
        <v>98367</v>
      </c>
      <c r="BK174" s="32">
        <v>101.34</v>
      </c>
      <c r="BL174" s="208">
        <v>0</v>
      </c>
      <c r="BM174" s="32">
        <v>96.79</v>
      </c>
      <c r="BN174" s="208">
        <v>3</v>
      </c>
      <c r="BO174" s="32">
        <f t="shared" si="27"/>
        <v>198.13</v>
      </c>
      <c r="BP174" s="76">
        <f t="shared" si="27"/>
        <v>3</v>
      </c>
      <c r="BQ174" s="32">
        <f t="shared" si="28"/>
        <v>396.26</v>
      </c>
      <c r="BR174" s="207" t="s">
        <v>168</v>
      </c>
      <c r="BS174" s="208">
        <v>98674</v>
      </c>
      <c r="BT174" s="32">
        <v>0</v>
      </c>
      <c r="BU174" s="208">
        <v>0</v>
      </c>
      <c r="BV174" s="32">
        <v>858.14</v>
      </c>
      <c r="BW174" s="208">
        <v>3</v>
      </c>
      <c r="BX174" s="32">
        <v>2403.8000000000002</v>
      </c>
      <c r="BY174" s="208">
        <v>8</v>
      </c>
      <c r="BZ174" s="32">
        <f t="shared" si="29"/>
        <v>3261.94</v>
      </c>
      <c r="CA174" s="207" t="s">
        <v>168</v>
      </c>
      <c r="CB174" s="208">
        <v>98626</v>
      </c>
      <c r="CC174" s="32">
        <v>1343</v>
      </c>
      <c r="CD174" s="208">
        <v>10</v>
      </c>
      <c r="CE174" s="32">
        <v>0</v>
      </c>
      <c r="CF174" s="208">
        <v>0</v>
      </c>
      <c r="CG174" s="32">
        <v>2202.16</v>
      </c>
      <c r="CH174" s="208">
        <v>4</v>
      </c>
      <c r="CI174" s="32">
        <f t="shared" si="30"/>
        <v>3545.16</v>
      </c>
    </row>
    <row r="175" spans="1:87" x14ac:dyDescent="0.25">
      <c r="A175" t="s">
        <v>165</v>
      </c>
      <c r="B175" s="76" t="s">
        <v>120</v>
      </c>
      <c r="C175">
        <v>28</v>
      </c>
      <c r="D175" s="183">
        <v>30</v>
      </c>
      <c r="E175">
        <v>1274.68</v>
      </c>
      <c r="F175">
        <v>283.52</v>
      </c>
      <c r="G175">
        <v>279.27999999999997</v>
      </c>
      <c r="H175">
        <v>1837.48</v>
      </c>
      <c r="I175">
        <v>2773.33</v>
      </c>
      <c r="J175">
        <v>271.51</v>
      </c>
      <c r="K175">
        <v>368.18</v>
      </c>
      <c r="L175">
        <v>3413.02</v>
      </c>
      <c r="W175" s="186"/>
      <c r="Y175" s="76" t="s">
        <v>168</v>
      </c>
      <c r="Z175" s="76">
        <v>98837</v>
      </c>
      <c r="AA175" s="32">
        <v>7252.43</v>
      </c>
      <c r="AB175">
        <v>8</v>
      </c>
      <c r="AC175" s="32">
        <v>1828.78</v>
      </c>
      <c r="AD175">
        <v>6</v>
      </c>
      <c r="AE175" s="32">
        <v>583.08999999999992</v>
      </c>
      <c r="AF175">
        <v>8</v>
      </c>
      <c r="AG175" s="32">
        <f t="shared" si="23"/>
        <v>9664.3000000000011</v>
      </c>
      <c r="AH175" s="30" t="s">
        <v>168</v>
      </c>
      <c r="AI175">
        <v>98611</v>
      </c>
      <c r="AJ175" s="32">
        <v>1087.3</v>
      </c>
      <c r="AK175" s="76">
        <v>5</v>
      </c>
      <c r="AL175" s="32">
        <v>0</v>
      </c>
      <c r="AM175" s="76">
        <v>0</v>
      </c>
      <c r="AN175" s="32">
        <v>0</v>
      </c>
      <c r="AO175" s="76">
        <v>0</v>
      </c>
      <c r="AP175" s="43">
        <f t="shared" si="24"/>
        <v>1087.3</v>
      </c>
      <c r="AQ175" s="30" t="s">
        <v>168</v>
      </c>
      <c r="AR175" s="76">
        <v>98801</v>
      </c>
      <c r="AS175" s="191">
        <v>5677.29</v>
      </c>
      <c r="AT175" s="188">
        <v>24</v>
      </c>
      <c r="AU175" s="191">
        <v>1300.8599999999999</v>
      </c>
      <c r="AV175" s="188">
        <v>7</v>
      </c>
      <c r="AW175" s="32">
        <v>1063.81</v>
      </c>
      <c r="AX175" s="76">
        <v>4</v>
      </c>
      <c r="AY175" s="32">
        <f t="shared" si="25"/>
        <v>8041.9599999999991</v>
      </c>
      <c r="AZ175" s="30" t="s">
        <v>168</v>
      </c>
      <c r="BA175" s="76">
        <v>98802</v>
      </c>
      <c r="BB175" s="192">
        <v>1046.5</v>
      </c>
      <c r="BC175" s="76">
        <v>1</v>
      </c>
      <c r="BD175" s="32">
        <v>668.95</v>
      </c>
      <c r="BE175" s="76">
        <v>3</v>
      </c>
      <c r="BF175" s="32">
        <v>590.11</v>
      </c>
      <c r="BG175" s="76">
        <v>2</v>
      </c>
      <c r="BH175" s="32">
        <f t="shared" si="26"/>
        <v>2305.56</v>
      </c>
      <c r="BI175" s="207" t="s">
        <v>168</v>
      </c>
      <c r="BJ175" s="208">
        <v>98370</v>
      </c>
      <c r="BK175" s="32">
        <v>2619.9299999999998</v>
      </c>
      <c r="BL175" s="208">
        <v>12</v>
      </c>
      <c r="BM175" s="32">
        <v>1155.1400000000001</v>
      </c>
      <c r="BN175" s="208">
        <v>0</v>
      </c>
      <c r="BO175" s="32">
        <f t="shared" si="27"/>
        <v>3775.0699999999997</v>
      </c>
      <c r="BP175" s="76">
        <f t="shared" si="27"/>
        <v>12</v>
      </c>
      <c r="BQ175" s="32">
        <f t="shared" si="28"/>
        <v>7550.1399999999994</v>
      </c>
      <c r="BR175" s="207" t="s">
        <v>168</v>
      </c>
      <c r="BS175" s="208">
        <v>98801</v>
      </c>
      <c r="BT175" s="32">
        <v>3431.12</v>
      </c>
      <c r="BU175" s="208">
        <v>13</v>
      </c>
      <c r="BV175" s="32">
        <v>1089.56</v>
      </c>
      <c r="BW175" s="208">
        <v>5</v>
      </c>
      <c r="BX175" s="32">
        <v>5337.92</v>
      </c>
      <c r="BY175" s="208">
        <v>10</v>
      </c>
      <c r="BZ175" s="32">
        <f t="shared" si="29"/>
        <v>9858.6</v>
      </c>
      <c r="CA175" s="207" t="s">
        <v>168</v>
      </c>
      <c r="CB175" s="208">
        <v>98632</v>
      </c>
      <c r="CC175" s="32">
        <v>2613.02</v>
      </c>
      <c r="CD175" s="208">
        <v>15</v>
      </c>
      <c r="CE175" s="32">
        <v>1634.66</v>
      </c>
      <c r="CF175" s="208">
        <v>8</v>
      </c>
      <c r="CG175" s="32">
        <v>23657.65</v>
      </c>
      <c r="CH175" s="208">
        <v>19</v>
      </c>
      <c r="CI175" s="32">
        <f t="shared" si="30"/>
        <v>27905.33</v>
      </c>
    </row>
    <row r="176" spans="1:87" x14ac:dyDescent="0.25">
      <c r="A176" t="s">
        <v>166</v>
      </c>
      <c r="B176" s="76" t="s">
        <v>120</v>
      </c>
      <c r="C176">
        <v>132</v>
      </c>
      <c r="D176" s="183">
        <v>165</v>
      </c>
      <c r="E176">
        <v>10104.959999999999</v>
      </c>
      <c r="F176">
        <v>2028.68</v>
      </c>
      <c r="G176">
        <v>5572.5999999999995</v>
      </c>
      <c r="H176">
        <v>17706.240000000002</v>
      </c>
      <c r="I176">
        <v>23330.29</v>
      </c>
      <c r="J176">
        <v>3428.4</v>
      </c>
      <c r="K176">
        <v>6718.13</v>
      </c>
      <c r="L176">
        <v>33476.82</v>
      </c>
      <c r="W176" s="186"/>
      <c r="Y176" s="76" t="s">
        <v>168</v>
      </c>
      <c r="Z176" s="76">
        <v>98848</v>
      </c>
      <c r="AA176" s="32">
        <v>1742.52</v>
      </c>
      <c r="AB176">
        <v>1</v>
      </c>
      <c r="AC176" s="32">
        <v>766</v>
      </c>
      <c r="AD176">
        <v>2</v>
      </c>
      <c r="AE176" s="32">
        <v>9454.76</v>
      </c>
      <c r="AF176">
        <v>3</v>
      </c>
      <c r="AG176" s="32">
        <f t="shared" si="23"/>
        <v>11963.28</v>
      </c>
      <c r="AH176" s="30" t="s">
        <v>168</v>
      </c>
      <c r="AI176">
        <v>98625</v>
      </c>
      <c r="AJ176" s="32">
        <v>893.07</v>
      </c>
      <c r="AK176" s="76">
        <v>3</v>
      </c>
      <c r="AL176" s="32">
        <v>0</v>
      </c>
      <c r="AM176" s="76">
        <v>0</v>
      </c>
      <c r="AN176" s="32">
        <v>180.74</v>
      </c>
      <c r="AO176" s="76">
        <v>1</v>
      </c>
      <c r="AP176" s="43">
        <f t="shared" si="24"/>
        <v>1073.81</v>
      </c>
      <c r="AQ176" s="30" t="s">
        <v>168</v>
      </c>
      <c r="AR176" s="76">
        <v>98802</v>
      </c>
      <c r="AS176" s="191">
        <v>1664.59</v>
      </c>
      <c r="AT176" s="188">
        <v>4</v>
      </c>
      <c r="AU176" s="191">
        <v>564.48</v>
      </c>
      <c r="AV176" s="188">
        <v>1</v>
      </c>
      <c r="AW176" s="32">
        <v>25.63</v>
      </c>
      <c r="AX176" s="76">
        <v>1</v>
      </c>
      <c r="AY176" s="32">
        <f t="shared" si="25"/>
        <v>2254.6999999999998</v>
      </c>
      <c r="AZ176" s="30" t="s">
        <v>168</v>
      </c>
      <c r="BA176" s="76">
        <v>98837</v>
      </c>
      <c r="BB176" s="192">
        <v>3484.89</v>
      </c>
      <c r="BC176" s="76">
        <v>2</v>
      </c>
      <c r="BD176" s="32">
        <v>3751.53</v>
      </c>
      <c r="BE176" s="76">
        <v>8</v>
      </c>
      <c r="BF176" s="32">
        <v>2481.98</v>
      </c>
      <c r="BG176" s="76">
        <v>8</v>
      </c>
      <c r="BH176" s="32">
        <f t="shared" si="26"/>
        <v>9718.4</v>
      </c>
      <c r="BI176" s="207" t="s">
        <v>168</v>
      </c>
      <c r="BJ176" s="208">
        <v>98383</v>
      </c>
      <c r="BK176" s="32">
        <v>2311.0300000000002</v>
      </c>
      <c r="BL176" s="208">
        <v>14</v>
      </c>
      <c r="BM176" s="32">
        <v>782</v>
      </c>
      <c r="BN176" s="208">
        <v>3</v>
      </c>
      <c r="BO176" s="32">
        <f t="shared" si="27"/>
        <v>3093.03</v>
      </c>
      <c r="BP176" s="76">
        <f t="shared" si="27"/>
        <v>17</v>
      </c>
      <c r="BQ176" s="32">
        <f t="shared" si="28"/>
        <v>6186.06</v>
      </c>
      <c r="BR176" s="207" t="s">
        <v>168</v>
      </c>
      <c r="BS176" s="208">
        <v>98802</v>
      </c>
      <c r="BT176" s="32">
        <v>968.48</v>
      </c>
      <c r="BU176" s="208">
        <v>3</v>
      </c>
      <c r="BV176" s="32">
        <v>357.87</v>
      </c>
      <c r="BW176" s="208">
        <v>2</v>
      </c>
      <c r="BX176" s="32">
        <v>25.63</v>
      </c>
      <c r="BY176" s="208">
        <v>1</v>
      </c>
      <c r="BZ176" s="32">
        <f t="shared" si="29"/>
        <v>1351.98</v>
      </c>
      <c r="CA176" s="207" t="s">
        <v>168</v>
      </c>
      <c r="CB176" s="208">
        <v>98674</v>
      </c>
      <c r="CC176" s="32">
        <v>1114.03</v>
      </c>
      <c r="CD176" s="208">
        <v>27</v>
      </c>
      <c r="CE176" s="32">
        <v>2137.19</v>
      </c>
      <c r="CF176" s="208">
        <v>1</v>
      </c>
      <c r="CG176" s="32">
        <v>2344.02</v>
      </c>
      <c r="CH176" s="208">
        <v>5</v>
      </c>
      <c r="CI176" s="32">
        <f t="shared" si="30"/>
        <v>5595.24</v>
      </c>
    </row>
    <row r="177" spans="1:87" x14ac:dyDescent="0.25">
      <c r="A177" t="s">
        <v>167</v>
      </c>
      <c r="B177" s="76" t="s">
        <v>120</v>
      </c>
      <c r="C177">
        <v>565</v>
      </c>
      <c r="D177" s="183">
        <v>685</v>
      </c>
      <c r="E177">
        <v>35438.89</v>
      </c>
      <c r="F177">
        <v>9354.74</v>
      </c>
      <c r="G177">
        <v>23131.83</v>
      </c>
      <c r="H177">
        <v>67925.460000000006</v>
      </c>
      <c r="I177">
        <v>73972.95</v>
      </c>
      <c r="J177">
        <v>15273.93</v>
      </c>
      <c r="K177">
        <v>25701.06</v>
      </c>
      <c r="L177">
        <v>114947.94</v>
      </c>
      <c r="W177" s="186"/>
      <c r="Y177" s="76" t="s">
        <v>168</v>
      </c>
      <c r="Z177" s="76">
        <v>98901</v>
      </c>
      <c r="AA177" s="32">
        <v>18987.27</v>
      </c>
      <c r="AB177">
        <v>25</v>
      </c>
      <c r="AC177" s="32">
        <v>17029.16</v>
      </c>
      <c r="AD177">
        <v>15</v>
      </c>
      <c r="AE177" s="32">
        <v>35088.92</v>
      </c>
      <c r="AF177">
        <v>25</v>
      </c>
      <c r="AG177" s="32">
        <f t="shared" si="23"/>
        <v>71105.350000000006</v>
      </c>
      <c r="AH177" s="30" t="s">
        <v>168</v>
      </c>
      <c r="AI177">
        <v>98626</v>
      </c>
      <c r="AJ177" s="32">
        <v>3064.29</v>
      </c>
      <c r="AK177" s="76">
        <v>9</v>
      </c>
      <c r="AL177" s="32">
        <v>13.83</v>
      </c>
      <c r="AM177" s="76">
        <v>0</v>
      </c>
      <c r="AN177" s="32">
        <v>6533.03</v>
      </c>
      <c r="AO177" s="76">
        <v>6</v>
      </c>
      <c r="AP177" s="43">
        <f t="shared" si="24"/>
        <v>9611.15</v>
      </c>
      <c r="AQ177" s="30" t="s">
        <v>168</v>
      </c>
      <c r="AR177" s="76">
        <v>98837</v>
      </c>
      <c r="AS177" s="191">
        <v>6166.82</v>
      </c>
      <c r="AT177" s="188">
        <v>10</v>
      </c>
      <c r="AU177" s="191">
        <v>4341.8999999999996</v>
      </c>
      <c r="AV177" s="188">
        <v>4</v>
      </c>
      <c r="AW177" s="32">
        <v>2392.9299999999998</v>
      </c>
      <c r="AX177" s="76">
        <v>10</v>
      </c>
      <c r="AY177" s="32">
        <f t="shared" si="25"/>
        <v>12901.65</v>
      </c>
      <c r="AZ177" s="30" t="s">
        <v>168</v>
      </c>
      <c r="BA177" s="76">
        <v>98848</v>
      </c>
      <c r="BB177" s="192">
        <v>905.2</v>
      </c>
      <c r="BC177" s="76">
        <v>2</v>
      </c>
      <c r="BD177" s="32">
        <v>975.17</v>
      </c>
      <c r="BE177" s="76">
        <v>2</v>
      </c>
      <c r="BF177" s="32">
        <v>2688.04</v>
      </c>
      <c r="BG177" s="76">
        <v>4</v>
      </c>
      <c r="BH177" s="32">
        <f t="shared" si="26"/>
        <v>4568.41</v>
      </c>
      <c r="BI177" s="207" t="s">
        <v>168</v>
      </c>
      <c r="BJ177" s="208">
        <v>98520</v>
      </c>
      <c r="BK177" s="32">
        <v>3012.93</v>
      </c>
      <c r="BL177" s="208">
        <v>7</v>
      </c>
      <c r="BM177" s="32">
        <v>3188.02</v>
      </c>
      <c r="BN177" s="208">
        <v>5</v>
      </c>
      <c r="BO177" s="32">
        <f t="shared" si="27"/>
        <v>6200.95</v>
      </c>
      <c r="BP177" s="76">
        <f t="shared" si="27"/>
        <v>12</v>
      </c>
      <c r="BQ177" s="32">
        <f t="shared" si="28"/>
        <v>12401.9</v>
      </c>
      <c r="BR177" s="207" t="s">
        <v>168</v>
      </c>
      <c r="BS177" s="208">
        <v>98837</v>
      </c>
      <c r="BT177" s="32">
        <v>4108.6000000000004</v>
      </c>
      <c r="BU177" s="208">
        <v>19</v>
      </c>
      <c r="BV177" s="32">
        <v>2661.2</v>
      </c>
      <c r="BW177" s="208">
        <v>4</v>
      </c>
      <c r="BX177" s="32">
        <v>6977.21</v>
      </c>
      <c r="BY177" s="208">
        <v>13</v>
      </c>
      <c r="BZ177" s="32">
        <f t="shared" si="29"/>
        <v>13747.01</v>
      </c>
      <c r="CA177" s="207" t="s">
        <v>168</v>
      </c>
      <c r="CB177" s="208">
        <v>98801</v>
      </c>
      <c r="CC177" s="32">
        <v>2895.08</v>
      </c>
      <c r="CD177" s="208">
        <v>22</v>
      </c>
      <c r="CE177" s="32">
        <v>835.11</v>
      </c>
      <c r="CF177" s="208">
        <v>3</v>
      </c>
      <c r="CG177" s="32">
        <v>5431.9000000000005</v>
      </c>
      <c r="CH177" s="208">
        <v>10</v>
      </c>
      <c r="CI177" s="32">
        <f t="shared" si="30"/>
        <v>9162.09</v>
      </c>
    </row>
    <row r="178" spans="1:87" x14ac:dyDescent="0.25">
      <c r="A178" t="s">
        <v>225</v>
      </c>
      <c r="B178" s="76" t="s">
        <v>168</v>
      </c>
      <c r="C178">
        <v>1</v>
      </c>
      <c r="D178" s="183">
        <v>1</v>
      </c>
      <c r="E178">
        <v>74.489999999999995</v>
      </c>
      <c r="F178">
        <v>61.29</v>
      </c>
      <c r="G178">
        <v>399.21</v>
      </c>
      <c r="H178">
        <v>534.99</v>
      </c>
      <c r="I178">
        <v>98.07</v>
      </c>
      <c r="J178">
        <v>74.489999999999995</v>
      </c>
      <c r="K178">
        <v>460.5</v>
      </c>
      <c r="L178">
        <v>633.05999999999995</v>
      </c>
      <c r="W178" s="186"/>
      <c r="Y178" s="76" t="s">
        <v>168</v>
      </c>
      <c r="Z178" s="76">
        <v>98902</v>
      </c>
      <c r="AA178" s="32">
        <v>30513.599999999999</v>
      </c>
      <c r="AB178">
        <v>64</v>
      </c>
      <c r="AC178" s="32">
        <v>17473.580000000002</v>
      </c>
      <c r="AD178">
        <v>25</v>
      </c>
      <c r="AE178" s="32">
        <v>25113.559999999998</v>
      </c>
      <c r="AF178">
        <v>41</v>
      </c>
      <c r="AG178" s="32">
        <f t="shared" si="23"/>
        <v>73100.739999999991</v>
      </c>
      <c r="AH178" s="30" t="s">
        <v>168</v>
      </c>
      <c r="AI178">
        <v>98632</v>
      </c>
      <c r="AJ178" s="32">
        <v>13951.01</v>
      </c>
      <c r="AK178" s="76">
        <v>13</v>
      </c>
      <c r="AL178" s="32">
        <v>6498.78</v>
      </c>
      <c r="AM178" s="76">
        <v>7</v>
      </c>
      <c r="AN178" s="32">
        <v>12701.69</v>
      </c>
      <c r="AO178" s="76">
        <v>14</v>
      </c>
      <c r="AP178" s="43">
        <f t="shared" si="24"/>
        <v>33151.480000000003</v>
      </c>
      <c r="AQ178" s="30" t="s">
        <v>168</v>
      </c>
      <c r="AR178" s="76">
        <v>98848</v>
      </c>
      <c r="AS178" s="191">
        <v>1394.11</v>
      </c>
      <c r="AT178" s="188">
        <v>3</v>
      </c>
      <c r="AU178" s="191">
        <v>1987.39</v>
      </c>
      <c r="AV178" s="188">
        <v>2</v>
      </c>
      <c r="AW178" s="32">
        <v>1320.96</v>
      </c>
      <c r="AX178" s="76">
        <v>3</v>
      </c>
      <c r="AY178" s="32">
        <f t="shared" si="25"/>
        <v>4702.46</v>
      </c>
      <c r="AZ178" s="30" t="s">
        <v>168</v>
      </c>
      <c r="BA178" s="76">
        <v>98901</v>
      </c>
      <c r="BB178" s="192">
        <v>11130.12</v>
      </c>
      <c r="BC178" s="76">
        <v>14</v>
      </c>
      <c r="BD178" s="32">
        <v>11299.86</v>
      </c>
      <c r="BE178" s="76">
        <v>13</v>
      </c>
      <c r="BF178" s="32">
        <v>29958.73</v>
      </c>
      <c r="BG178" s="76">
        <v>38</v>
      </c>
      <c r="BH178" s="32">
        <f t="shared" si="26"/>
        <v>52388.710000000006</v>
      </c>
      <c r="BI178" s="207" t="s">
        <v>168</v>
      </c>
      <c r="BJ178" s="208">
        <v>98528</v>
      </c>
      <c r="BK178" s="32">
        <v>1095.1400000000001</v>
      </c>
      <c r="BL178" s="208">
        <v>8</v>
      </c>
      <c r="BM178" s="32">
        <v>872.35</v>
      </c>
      <c r="BN178" s="208">
        <v>0</v>
      </c>
      <c r="BO178" s="32">
        <f t="shared" si="27"/>
        <v>1967.4900000000002</v>
      </c>
      <c r="BP178" s="76">
        <f t="shared" si="27"/>
        <v>8</v>
      </c>
      <c r="BQ178" s="32">
        <f t="shared" si="28"/>
        <v>3934.9800000000005</v>
      </c>
      <c r="BR178" s="207" t="s">
        <v>168</v>
      </c>
      <c r="BS178" s="208">
        <v>98848</v>
      </c>
      <c r="BT178" s="32">
        <v>1235.71</v>
      </c>
      <c r="BU178" s="208">
        <v>3</v>
      </c>
      <c r="BV178" s="32">
        <v>1502.17</v>
      </c>
      <c r="BW178" s="208">
        <v>1</v>
      </c>
      <c r="BX178" s="32">
        <v>4507.42</v>
      </c>
      <c r="BY178" s="208">
        <v>6</v>
      </c>
      <c r="BZ178" s="32">
        <f t="shared" si="29"/>
        <v>7245.3</v>
      </c>
      <c r="CA178" s="207" t="s">
        <v>168</v>
      </c>
      <c r="CB178" s="208">
        <v>98802</v>
      </c>
      <c r="CC178" s="32">
        <v>1337.62</v>
      </c>
      <c r="CD178" s="208">
        <v>2</v>
      </c>
      <c r="CE178" s="32">
        <v>954.65</v>
      </c>
      <c r="CF178" s="208">
        <v>2</v>
      </c>
      <c r="CG178" s="32">
        <v>383.5</v>
      </c>
      <c r="CH178" s="208">
        <v>3</v>
      </c>
      <c r="CI178" s="32">
        <f t="shared" si="30"/>
        <v>2675.77</v>
      </c>
    </row>
    <row r="179" spans="1:87" x14ac:dyDescent="0.25">
      <c r="A179" t="s">
        <v>43</v>
      </c>
      <c r="B179" s="76" t="s">
        <v>168</v>
      </c>
      <c r="C179">
        <v>2</v>
      </c>
      <c r="D179" s="183">
        <v>1</v>
      </c>
      <c r="E179">
        <v>547.72</v>
      </c>
      <c r="F179">
        <v>80.31</v>
      </c>
      <c r="G179">
        <v>0</v>
      </c>
      <c r="H179">
        <v>628.03</v>
      </c>
      <c r="I179">
        <v>538.80999999999995</v>
      </c>
      <c r="J179">
        <v>326.64999999999998</v>
      </c>
      <c r="K179">
        <v>80.31</v>
      </c>
      <c r="L179">
        <v>945.77</v>
      </c>
      <c r="W179" s="186"/>
      <c r="Y179" s="76" t="s">
        <v>168</v>
      </c>
      <c r="Z179" s="76">
        <v>98903</v>
      </c>
      <c r="AA179" s="32">
        <v>6274.38</v>
      </c>
      <c r="AB179">
        <v>6</v>
      </c>
      <c r="AC179" s="32">
        <v>3163.44</v>
      </c>
      <c r="AD179">
        <v>11</v>
      </c>
      <c r="AE179" s="32">
        <v>4530.6900000000005</v>
      </c>
      <c r="AF179">
        <v>12</v>
      </c>
      <c r="AG179" s="32">
        <f t="shared" si="23"/>
        <v>13968.51</v>
      </c>
      <c r="AH179" s="30" t="s">
        <v>168</v>
      </c>
      <c r="AI179">
        <v>98674</v>
      </c>
      <c r="AJ179" s="32">
        <v>4648.67</v>
      </c>
      <c r="AK179" s="76">
        <v>18</v>
      </c>
      <c r="AL179" s="32">
        <v>0</v>
      </c>
      <c r="AM179" s="76">
        <v>0</v>
      </c>
      <c r="AN179" s="32">
        <v>3813.2200000000003</v>
      </c>
      <c r="AO179" s="76">
        <v>7</v>
      </c>
      <c r="AP179" s="43">
        <f t="shared" si="24"/>
        <v>8461.89</v>
      </c>
      <c r="AQ179" s="30" t="s">
        <v>168</v>
      </c>
      <c r="AR179" s="76">
        <v>98901</v>
      </c>
      <c r="AS179" s="191">
        <v>17398.990000000002</v>
      </c>
      <c r="AT179" s="188">
        <v>25</v>
      </c>
      <c r="AU179" s="191">
        <v>12489.11</v>
      </c>
      <c r="AV179" s="188">
        <v>12</v>
      </c>
      <c r="AW179" s="32">
        <v>25924.53</v>
      </c>
      <c r="AX179" s="76">
        <v>33</v>
      </c>
      <c r="AY179" s="32">
        <f t="shared" si="25"/>
        <v>55812.630000000005</v>
      </c>
      <c r="AZ179" s="30" t="s">
        <v>168</v>
      </c>
      <c r="BA179" s="76">
        <v>98902</v>
      </c>
      <c r="BB179" s="192">
        <v>13045.85</v>
      </c>
      <c r="BC179" s="76">
        <v>58</v>
      </c>
      <c r="BD179" s="32">
        <v>10204.98</v>
      </c>
      <c r="BE179" s="76">
        <v>18</v>
      </c>
      <c r="BF179" s="32">
        <v>35695.07</v>
      </c>
      <c r="BG179" s="76">
        <v>54</v>
      </c>
      <c r="BH179" s="32">
        <f t="shared" si="26"/>
        <v>58945.9</v>
      </c>
      <c r="BI179" s="207" t="s">
        <v>168</v>
      </c>
      <c r="BJ179" s="208">
        <v>98541</v>
      </c>
      <c r="BK179" s="32">
        <v>694.36</v>
      </c>
      <c r="BL179" s="208">
        <v>2</v>
      </c>
      <c r="BM179" s="32">
        <v>0</v>
      </c>
      <c r="BN179" s="208">
        <v>0</v>
      </c>
      <c r="BO179" s="32">
        <f t="shared" si="27"/>
        <v>694.36</v>
      </c>
      <c r="BP179" s="76">
        <f t="shared" si="27"/>
        <v>2</v>
      </c>
      <c r="BQ179" s="32">
        <f t="shared" si="28"/>
        <v>1388.72</v>
      </c>
      <c r="BR179" s="207" t="s">
        <v>168</v>
      </c>
      <c r="BS179" s="208">
        <v>98901</v>
      </c>
      <c r="BT179" s="32">
        <v>3894.53</v>
      </c>
      <c r="BU179" s="208">
        <v>11</v>
      </c>
      <c r="BV179" s="32">
        <v>11337.18</v>
      </c>
      <c r="BW179" s="208">
        <v>17</v>
      </c>
      <c r="BX179" s="32">
        <v>38512.69</v>
      </c>
      <c r="BY179" s="208">
        <v>41</v>
      </c>
      <c r="BZ179" s="32">
        <f t="shared" si="29"/>
        <v>53744.4</v>
      </c>
      <c r="CA179" s="207" t="s">
        <v>168</v>
      </c>
      <c r="CB179" s="208">
        <v>98837</v>
      </c>
      <c r="CC179" s="32">
        <v>4624.0200000000004</v>
      </c>
      <c r="CD179" s="208">
        <v>8</v>
      </c>
      <c r="CE179" s="32">
        <v>2864.25</v>
      </c>
      <c r="CF179" s="208">
        <v>6</v>
      </c>
      <c r="CG179" s="32">
        <v>9190.26</v>
      </c>
      <c r="CH179" s="208">
        <v>15</v>
      </c>
      <c r="CI179" s="32">
        <f t="shared" si="30"/>
        <v>16678.53</v>
      </c>
    </row>
    <row r="180" spans="1:87" x14ac:dyDescent="0.25">
      <c r="A180" t="s">
        <v>121</v>
      </c>
      <c r="B180" s="76" t="s">
        <v>168</v>
      </c>
      <c r="C180">
        <v>47</v>
      </c>
      <c r="D180" s="183">
        <v>43</v>
      </c>
      <c r="E180">
        <v>9933.4500000000007</v>
      </c>
      <c r="F180">
        <v>1670.84</v>
      </c>
      <c r="G180">
        <v>3391.69</v>
      </c>
      <c r="H180">
        <v>14995.98</v>
      </c>
      <c r="I180">
        <v>17090.03</v>
      </c>
      <c r="J180">
        <v>1758.51</v>
      </c>
      <c r="K180">
        <v>4109.8100000000004</v>
      </c>
      <c r="L180">
        <v>22958.35</v>
      </c>
      <c r="W180" s="186"/>
      <c r="Y180" s="76" t="s">
        <v>168</v>
      </c>
      <c r="Z180" s="76">
        <v>98908</v>
      </c>
      <c r="AA180" s="32">
        <v>5664.22</v>
      </c>
      <c r="AB180">
        <v>13</v>
      </c>
      <c r="AC180" s="32">
        <v>7068.32</v>
      </c>
      <c r="AD180">
        <v>5</v>
      </c>
      <c r="AE180" s="32">
        <v>4601.33</v>
      </c>
      <c r="AF180">
        <v>9</v>
      </c>
      <c r="AG180" s="32">
        <f t="shared" si="23"/>
        <v>17333.870000000003</v>
      </c>
      <c r="AH180" s="30" t="s">
        <v>168</v>
      </c>
      <c r="AI180">
        <v>98801</v>
      </c>
      <c r="AJ180" s="32">
        <v>11714.16</v>
      </c>
      <c r="AK180" s="76">
        <v>19</v>
      </c>
      <c r="AL180" s="32">
        <v>561.09</v>
      </c>
      <c r="AM180" s="76">
        <v>2</v>
      </c>
      <c r="AN180" s="32">
        <v>1212.3000000000002</v>
      </c>
      <c r="AO180" s="76">
        <v>6</v>
      </c>
      <c r="AP180" s="43">
        <f t="shared" si="24"/>
        <v>13487.55</v>
      </c>
      <c r="AQ180" s="30" t="s">
        <v>168</v>
      </c>
      <c r="AR180" s="76">
        <v>98902</v>
      </c>
      <c r="AS180" s="191">
        <v>23497.69</v>
      </c>
      <c r="AT180" s="188">
        <v>74</v>
      </c>
      <c r="AU180" s="191">
        <v>8534.85</v>
      </c>
      <c r="AV180" s="188">
        <v>16</v>
      </c>
      <c r="AW180" s="32">
        <v>30768.46</v>
      </c>
      <c r="AX180" s="76">
        <v>48</v>
      </c>
      <c r="AY180" s="32">
        <f t="shared" si="25"/>
        <v>62801</v>
      </c>
      <c r="AZ180" s="30" t="s">
        <v>168</v>
      </c>
      <c r="BA180" s="76">
        <v>98903</v>
      </c>
      <c r="BB180" s="192">
        <v>4909.1400000000003</v>
      </c>
      <c r="BC180" s="76">
        <v>16</v>
      </c>
      <c r="BD180" s="32">
        <v>4033.7</v>
      </c>
      <c r="BE180" s="76">
        <v>6</v>
      </c>
      <c r="BF180" s="32">
        <v>13320.52</v>
      </c>
      <c r="BG180" s="76">
        <v>18</v>
      </c>
      <c r="BH180" s="32">
        <f t="shared" si="26"/>
        <v>22263.360000000001</v>
      </c>
      <c r="BI180" s="207" t="s">
        <v>168</v>
      </c>
      <c r="BJ180" s="208">
        <v>98550</v>
      </c>
      <c r="BK180" s="32">
        <v>1789.9</v>
      </c>
      <c r="BL180" s="208">
        <v>7</v>
      </c>
      <c r="BM180" s="32">
        <v>870.86</v>
      </c>
      <c r="BN180" s="208">
        <v>2</v>
      </c>
      <c r="BO180" s="32">
        <f t="shared" si="27"/>
        <v>2660.76</v>
      </c>
      <c r="BP180" s="76">
        <f t="shared" si="27"/>
        <v>9</v>
      </c>
      <c r="BQ180" s="32">
        <f t="shared" si="28"/>
        <v>5321.52</v>
      </c>
      <c r="BR180" s="207" t="s">
        <v>168</v>
      </c>
      <c r="BS180" s="208">
        <v>98902</v>
      </c>
      <c r="BT180" s="32">
        <v>4521.08</v>
      </c>
      <c r="BU180" s="208">
        <v>25</v>
      </c>
      <c r="BV180" s="32">
        <v>3869.18</v>
      </c>
      <c r="BW180" s="208">
        <v>27</v>
      </c>
      <c r="BX180" s="32">
        <v>37054.230000000003</v>
      </c>
      <c r="BY180" s="208">
        <v>54</v>
      </c>
      <c r="BZ180" s="32">
        <f t="shared" si="29"/>
        <v>45444.490000000005</v>
      </c>
      <c r="CA180" s="207" t="s">
        <v>168</v>
      </c>
      <c r="CB180" s="208">
        <v>98848</v>
      </c>
      <c r="CC180" s="32">
        <v>940.32</v>
      </c>
      <c r="CD180" s="208">
        <v>0</v>
      </c>
      <c r="CE180" s="32">
        <v>1069.81</v>
      </c>
      <c r="CF180" s="208">
        <v>0</v>
      </c>
      <c r="CG180" s="32">
        <v>6009.59</v>
      </c>
      <c r="CH180" s="208">
        <v>7</v>
      </c>
      <c r="CI180" s="32">
        <f t="shared" si="30"/>
        <v>8019.72</v>
      </c>
    </row>
    <row r="181" spans="1:87" x14ac:dyDescent="0.25">
      <c r="A181" t="s">
        <v>118</v>
      </c>
      <c r="B181" s="76" t="s">
        <v>168</v>
      </c>
      <c r="C181">
        <v>60</v>
      </c>
      <c r="D181" s="183">
        <v>58</v>
      </c>
      <c r="E181">
        <v>21906.78</v>
      </c>
      <c r="F181">
        <v>2404.9499999999998</v>
      </c>
      <c r="G181">
        <v>20723.07</v>
      </c>
      <c r="H181">
        <v>45034.8</v>
      </c>
      <c r="I181">
        <v>29858.95</v>
      </c>
      <c r="J181">
        <v>4253.6099999999997</v>
      </c>
      <c r="K181">
        <v>21253.78</v>
      </c>
      <c r="L181">
        <v>55366.34</v>
      </c>
      <c r="W181" s="186"/>
      <c r="Y181" s="76" t="s">
        <v>168</v>
      </c>
      <c r="Z181" s="76">
        <v>98930</v>
      </c>
      <c r="AA181" s="32">
        <v>17522.900000000001</v>
      </c>
      <c r="AB181">
        <v>20</v>
      </c>
      <c r="AC181" s="32">
        <v>3002.04</v>
      </c>
      <c r="AD181">
        <v>2</v>
      </c>
      <c r="AE181" s="32">
        <v>4571.4400000000005</v>
      </c>
      <c r="AF181">
        <v>7</v>
      </c>
      <c r="AG181" s="32">
        <f t="shared" si="23"/>
        <v>25096.380000000005</v>
      </c>
      <c r="AH181" s="30" t="s">
        <v>168</v>
      </c>
      <c r="AI181">
        <v>98802</v>
      </c>
      <c r="AJ181" s="32">
        <v>2351.0700000000002</v>
      </c>
      <c r="AK181" s="76">
        <v>5</v>
      </c>
      <c r="AL181" s="32">
        <v>495.8</v>
      </c>
      <c r="AM181" s="76">
        <v>0</v>
      </c>
      <c r="AN181" s="32">
        <v>4487.09</v>
      </c>
      <c r="AO181" s="76">
        <v>3</v>
      </c>
      <c r="AP181" s="43">
        <f t="shared" si="24"/>
        <v>7333.9600000000009</v>
      </c>
      <c r="AQ181" s="30" t="s">
        <v>168</v>
      </c>
      <c r="AR181" s="76">
        <v>98903</v>
      </c>
      <c r="AS181" s="191">
        <v>8632.99</v>
      </c>
      <c r="AT181" s="188">
        <v>22</v>
      </c>
      <c r="AU181" s="191">
        <v>4753.9799999999996</v>
      </c>
      <c r="AV181" s="188">
        <v>3</v>
      </c>
      <c r="AW181" s="32">
        <v>10758.41</v>
      </c>
      <c r="AX181" s="76">
        <v>19</v>
      </c>
      <c r="AY181" s="32">
        <f t="shared" si="25"/>
        <v>24145.379999999997</v>
      </c>
      <c r="AZ181" s="30" t="s">
        <v>168</v>
      </c>
      <c r="BA181" s="76">
        <v>98908</v>
      </c>
      <c r="BB181" s="192">
        <v>2765.74</v>
      </c>
      <c r="BC181" s="76">
        <v>11</v>
      </c>
      <c r="BD181" s="32">
        <v>1414.54</v>
      </c>
      <c r="BE181" s="76">
        <v>5</v>
      </c>
      <c r="BF181" s="32">
        <v>6741.54</v>
      </c>
      <c r="BG181" s="76">
        <v>7</v>
      </c>
      <c r="BH181" s="32">
        <f t="shared" si="26"/>
        <v>10921.82</v>
      </c>
      <c r="BI181" s="207" t="s">
        <v>168</v>
      </c>
      <c r="BJ181" s="208">
        <v>98557</v>
      </c>
      <c r="BK181" s="32">
        <v>1037.03</v>
      </c>
      <c r="BL181" s="208">
        <v>0</v>
      </c>
      <c r="BM181" s="32">
        <v>542.51</v>
      </c>
      <c r="BN181" s="208">
        <v>0</v>
      </c>
      <c r="BO181" s="32">
        <f t="shared" si="27"/>
        <v>1579.54</v>
      </c>
      <c r="BP181" s="76">
        <f t="shared" si="27"/>
        <v>0</v>
      </c>
      <c r="BQ181" s="32">
        <f t="shared" si="28"/>
        <v>3159.08</v>
      </c>
      <c r="BR181" s="207" t="s">
        <v>168</v>
      </c>
      <c r="BS181" s="208">
        <v>98903</v>
      </c>
      <c r="BT181" s="32">
        <v>497.74</v>
      </c>
      <c r="BU181" s="208">
        <v>7</v>
      </c>
      <c r="BV181" s="32">
        <v>841.86</v>
      </c>
      <c r="BW181" s="208">
        <v>4</v>
      </c>
      <c r="BX181" s="32">
        <v>16947.37</v>
      </c>
      <c r="BY181" s="208">
        <v>19</v>
      </c>
      <c r="BZ181" s="32">
        <f t="shared" si="29"/>
        <v>18286.969999999998</v>
      </c>
      <c r="CA181" s="207" t="s">
        <v>168</v>
      </c>
      <c r="CB181" s="208">
        <v>98901</v>
      </c>
      <c r="CC181" s="32">
        <v>9881.91</v>
      </c>
      <c r="CD181" s="208">
        <v>23</v>
      </c>
      <c r="CE181" s="32">
        <v>2468.69</v>
      </c>
      <c r="CF181" s="208">
        <v>2</v>
      </c>
      <c r="CG181" s="32">
        <v>40647.5</v>
      </c>
      <c r="CH181" s="208">
        <v>42</v>
      </c>
      <c r="CI181" s="32">
        <f t="shared" si="30"/>
        <v>52998.1</v>
      </c>
    </row>
    <row r="182" spans="1:87" x14ac:dyDescent="0.25">
      <c r="A182" t="s">
        <v>114</v>
      </c>
      <c r="B182" s="76" t="s">
        <v>168</v>
      </c>
      <c r="C182">
        <v>113</v>
      </c>
      <c r="D182" s="183">
        <v>131</v>
      </c>
      <c r="E182">
        <v>33460.129999999997</v>
      </c>
      <c r="F182">
        <v>7015.21</v>
      </c>
      <c r="G182">
        <v>24183.37</v>
      </c>
      <c r="H182">
        <v>64658.71</v>
      </c>
      <c r="I182">
        <v>34287.129999999997</v>
      </c>
      <c r="J182">
        <v>11219.19</v>
      </c>
      <c r="K182">
        <v>24556.28</v>
      </c>
      <c r="L182">
        <v>70062.600000000006</v>
      </c>
      <c r="W182" s="186"/>
      <c r="Y182" s="76" t="s">
        <v>168</v>
      </c>
      <c r="Z182" s="76">
        <v>98932</v>
      </c>
      <c r="AA182" s="32">
        <v>3677.08</v>
      </c>
      <c r="AB182">
        <v>4</v>
      </c>
      <c r="AC182" s="32">
        <v>431.36</v>
      </c>
      <c r="AD182">
        <v>0</v>
      </c>
      <c r="AE182" s="32">
        <v>771.81999999999994</v>
      </c>
      <c r="AF182">
        <v>3</v>
      </c>
      <c r="AG182" s="32">
        <f t="shared" si="23"/>
        <v>4880.2599999999993</v>
      </c>
      <c r="AH182" s="30" t="s">
        <v>168</v>
      </c>
      <c r="AI182">
        <v>98837</v>
      </c>
      <c r="AJ182" s="32">
        <v>7095.67</v>
      </c>
      <c r="AK182" s="76">
        <v>8</v>
      </c>
      <c r="AL182" s="32">
        <v>2841.57</v>
      </c>
      <c r="AM182" s="76">
        <v>6</v>
      </c>
      <c r="AN182" s="32">
        <v>836.85</v>
      </c>
      <c r="AO182" s="76">
        <v>7</v>
      </c>
      <c r="AP182" s="43">
        <f t="shared" si="24"/>
        <v>10774.09</v>
      </c>
      <c r="AQ182" s="30" t="s">
        <v>168</v>
      </c>
      <c r="AR182" s="76">
        <v>98908</v>
      </c>
      <c r="AS182" s="191">
        <v>4918.74</v>
      </c>
      <c r="AT182" s="188">
        <v>12</v>
      </c>
      <c r="AU182" s="191">
        <v>2887.59</v>
      </c>
      <c r="AV182" s="188">
        <v>5</v>
      </c>
      <c r="AW182" s="32">
        <v>7214.8899999999994</v>
      </c>
      <c r="AX182" s="76">
        <v>7</v>
      </c>
      <c r="AY182" s="32">
        <f t="shared" si="25"/>
        <v>15021.22</v>
      </c>
      <c r="AZ182" s="30" t="s">
        <v>168</v>
      </c>
      <c r="BA182" s="76">
        <v>98930</v>
      </c>
      <c r="BB182" s="192">
        <v>1983.31</v>
      </c>
      <c r="BC182" s="76">
        <v>13</v>
      </c>
      <c r="BD182" s="32">
        <v>1004.38</v>
      </c>
      <c r="BE182" s="76">
        <v>5</v>
      </c>
      <c r="BF182" s="32">
        <v>6284.74</v>
      </c>
      <c r="BG182" s="76">
        <v>6</v>
      </c>
      <c r="BH182" s="32">
        <f t="shared" si="26"/>
        <v>9272.43</v>
      </c>
      <c r="BI182" s="207" t="s">
        <v>168</v>
      </c>
      <c r="BJ182" s="208">
        <v>98563</v>
      </c>
      <c r="BK182" s="32">
        <v>625.70000000000005</v>
      </c>
      <c r="BL182" s="208">
        <v>1</v>
      </c>
      <c r="BM182" s="32">
        <v>564.62</v>
      </c>
      <c r="BN182" s="208">
        <v>0</v>
      </c>
      <c r="BO182" s="32">
        <f t="shared" si="27"/>
        <v>1190.3200000000002</v>
      </c>
      <c r="BP182" s="76">
        <f t="shared" si="27"/>
        <v>1</v>
      </c>
      <c r="BQ182" s="32">
        <f t="shared" si="28"/>
        <v>2380.6400000000003</v>
      </c>
      <c r="BR182" s="207" t="s">
        <v>168</v>
      </c>
      <c r="BS182" s="208">
        <v>98908</v>
      </c>
      <c r="BT182" s="32">
        <v>1407.39</v>
      </c>
      <c r="BU182" s="208">
        <v>7</v>
      </c>
      <c r="BV182" s="32">
        <v>970.73</v>
      </c>
      <c r="BW182" s="208">
        <v>3</v>
      </c>
      <c r="BX182" s="32">
        <v>8331.2800000000007</v>
      </c>
      <c r="BY182" s="208">
        <v>10</v>
      </c>
      <c r="BZ182" s="32">
        <f t="shared" si="29"/>
        <v>10709.400000000001</v>
      </c>
      <c r="CA182" s="207" t="s">
        <v>168</v>
      </c>
      <c r="CB182" s="208">
        <v>98902</v>
      </c>
      <c r="CC182" s="32">
        <v>6917.2</v>
      </c>
      <c r="CD182" s="208">
        <v>67</v>
      </c>
      <c r="CE182" s="32">
        <v>1757.1</v>
      </c>
      <c r="CF182" s="208">
        <v>9</v>
      </c>
      <c r="CG182" s="32">
        <v>34722.629999999997</v>
      </c>
      <c r="CH182" s="208">
        <v>59</v>
      </c>
      <c r="CI182" s="32">
        <f t="shared" si="30"/>
        <v>43396.929999999993</v>
      </c>
    </row>
    <row r="183" spans="1:87" x14ac:dyDescent="0.25">
      <c r="A183" t="s">
        <v>122</v>
      </c>
      <c r="B183" s="76" t="s">
        <v>168</v>
      </c>
      <c r="C183">
        <v>109</v>
      </c>
      <c r="D183" s="183">
        <v>124</v>
      </c>
      <c r="E183">
        <v>23694.49</v>
      </c>
      <c r="F183">
        <v>2843.57</v>
      </c>
      <c r="G183">
        <v>18170.070000000003</v>
      </c>
      <c r="H183">
        <v>44708.13</v>
      </c>
      <c r="I183">
        <v>31767.84</v>
      </c>
      <c r="J183">
        <v>7084.2</v>
      </c>
      <c r="K183">
        <v>16344.31</v>
      </c>
      <c r="L183">
        <v>55196.35</v>
      </c>
      <c r="W183" s="186"/>
      <c r="Y183" s="76" t="s">
        <v>168</v>
      </c>
      <c r="Z183" s="76">
        <v>98936</v>
      </c>
      <c r="AA183" s="32">
        <v>2032.61</v>
      </c>
      <c r="AB183">
        <v>2</v>
      </c>
      <c r="AC183" s="32">
        <v>535.02</v>
      </c>
      <c r="AD183">
        <v>1</v>
      </c>
      <c r="AE183" s="32">
        <v>318.70000000000005</v>
      </c>
      <c r="AF183">
        <v>2</v>
      </c>
      <c r="AG183" s="32">
        <f t="shared" si="23"/>
        <v>2886.33</v>
      </c>
      <c r="AH183" s="30" t="s">
        <v>168</v>
      </c>
      <c r="AI183">
        <v>98848</v>
      </c>
      <c r="AJ183" s="32">
        <v>2473.85</v>
      </c>
      <c r="AK183" s="76">
        <v>3</v>
      </c>
      <c r="AL183" s="32">
        <v>992.73</v>
      </c>
      <c r="AM183" s="76">
        <v>1</v>
      </c>
      <c r="AN183" s="32">
        <v>458.53999999999996</v>
      </c>
      <c r="AO183" s="76">
        <v>3</v>
      </c>
      <c r="AP183" s="43">
        <f t="shared" si="24"/>
        <v>3925.12</v>
      </c>
      <c r="AQ183" s="30" t="s">
        <v>168</v>
      </c>
      <c r="AR183" s="76">
        <v>98930</v>
      </c>
      <c r="AS183" s="191">
        <v>6112.41</v>
      </c>
      <c r="AT183" s="188">
        <v>14</v>
      </c>
      <c r="AU183" s="191">
        <v>1349.52</v>
      </c>
      <c r="AV183" s="188">
        <v>2</v>
      </c>
      <c r="AW183" s="32">
        <v>5978.8600000000006</v>
      </c>
      <c r="AX183" s="76">
        <v>7</v>
      </c>
      <c r="AY183" s="32">
        <f t="shared" si="25"/>
        <v>13440.79</v>
      </c>
      <c r="AZ183" s="30" t="s">
        <v>168</v>
      </c>
      <c r="BA183" s="76">
        <v>98932</v>
      </c>
      <c r="BB183" s="192">
        <v>573.79</v>
      </c>
      <c r="BC183" s="76">
        <v>2</v>
      </c>
      <c r="BD183" s="32">
        <v>679.2</v>
      </c>
      <c r="BE183" s="76">
        <v>0</v>
      </c>
      <c r="BF183" s="32">
        <v>2785.94</v>
      </c>
      <c r="BG183" s="76">
        <v>3</v>
      </c>
      <c r="BH183" s="32">
        <f t="shared" si="26"/>
        <v>4038.9300000000003</v>
      </c>
      <c r="BI183" s="207" t="s">
        <v>168</v>
      </c>
      <c r="BJ183" s="208">
        <v>98584</v>
      </c>
      <c r="BK183" s="32">
        <v>2391.09</v>
      </c>
      <c r="BL183" s="208">
        <v>6</v>
      </c>
      <c r="BM183" s="32">
        <v>2677.35</v>
      </c>
      <c r="BN183" s="208">
        <v>3</v>
      </c>
      <c r="BO183" s="32">
        <f t="shared" si="27"/>
        <v>5068.4400000000005</v>
      </c>
      <c r="BP183" s="76">
        <f t="shared" si="27"/>
        <v>9</v>
      </c>
      <c r="BQ183" s="32">
        <f t="shared" si="28"/>
        <v>10136.880000000001</v>
      </c>
      <c r="BR183" s="207" t="s">
        <v>168</v>
      </c>
      <c r="BS183" s="208">
        <v>98930</v>
      </c>
      <c r="BT183" s="32">
        <v>1459.46</v>
      </c>
      <c r="BU183" s="208">
        <v>9</v>
      </c>
      <c r="BV183" s="32">
        <v>1140.99</v>
      </c>
      <c r="BW183" s="208">
        <v>6</v>
      </c>
      <c r="BX183" s="32">
        <v>10232.33</v>
      </c>
      <c r="BY183" s="208">
        <v>9</v>
      </c>
      <c r="BZ183" s="32">
        <f t="shared" si="29"/>
        <v>12832.779999999999</v>
      </c>
      <c r="CA183" s="207" t="s">
        <v>168</v>
      </c>
      <c r="CB183" s="208">
        <v>98903</v>
      </c>
      <c r="CC183" s="32">
        <v>833.13</v>
      </c>
      <c r="CD183" s="208">
        <v>19</v>
      </c>
      <c r="CE183" s="32">
        <v>370.85</v>
      </c>
      <c r="CF183" s="208">
        <v>5</v>
      </c>
      <c r="CG183" s="32">
        <v>15702.49</v>
      </c>
      <c r="CH183" s="208">
        <v>18</v>
      </c>
      <c r="CI183" s="32">
        <f t="shared" si="30"/>
        <v>16906.47</v>
      </c>
    </row>
    <row r="184" spans="1:87" x14ac:dyDescent="0.25">
      <c r="A184" t="s">
        <v>123</v>
      </c>
      <c r="B184" s="76" t="s">
        <v>168</v>
      </c>
      <c r="C184">
        <v>24</v>
      </c>
      <c r="D184" s="183">
        <v>22</v>
      </c>
      <c r="E184">
        <v>5214.55</v>
      </c>
      <c r="F184">
        <v>665.7</v>
      </c>
      <c r="G184">
        <v>5120.1499999999996</v>
      </c>
      <c r="H184">
        <v>11000.4</v>
      </c>
      <c r="I184">
        <v>5925.18</v>
      </c>
      <c r="J184">
        <v>2981.01</v>
      </c>
      <c r="K184">
        <v>5447.6399999999994</v>
      </c>
      <c r="L184">
        <v>14353.83</v>
      </c>
      <c r="W184" s="186"/>
      <c r="Y184" s="76" t="s">
        <v>168</v>
      </c>
      <c r="Z184" s="76">
        <v>98942</v>
      </c>
      <c r="AA184" s="32">
        <v>3150.66</v>
      </c>
      <c r="AB184">
        <v>10</v>
      </c>
      <c r="AC184" s="32">
        <v>3839.21</v>
      </c>
      <c r="AD184">
        <v>5</v>
      </c>
      <c r="AE184" s="32">
        <v>3780.31</v>
      </c>
      <c r="AF184">
        <v>1</v>
      </c>
      <c r="AG184" s="32">
        <f t="shared" si="23"/>
        <v>10770.18</v>
      </c>
      <c r="AH184" s="30" t="s">
        <v>168</v>
      </c>
      <c r="AI184">
        <v>98901</v>
      </c>
      <c r="AJ184" s="32">
        <v>26804.76</v>
      </c>
      <c r="AK184" s="76">
        <v>34</v>
      </c>
      <c r="AL184" s="32">
        <v>13195.3</v>
      </c>
      <c r="AM184" s="76">
        <v>18</v>
      </c>
      <c r="AN184" s="32">
        <v>36077</v>
      </c>
      <c r="AO184" s="76">
        <v>25</v>
      </c>
      <c r="AP184" s="43">
        <f t="shared" si="24"/>
        <v>76077.06</v>
      </c>
      <c r="AQ184" s="30" t="s">
        <v>168</v>
      </c>
      <c r="AR184" s="76">
        <v>98932</v>
      </c>
      <c r="AS184" s="191">
        <v>750.4</v>
      </c>
      <c r="AT184" s="188">
        <v>2</v>
      </c>
      <c r="AU184" s="191">
        <v>698.31</v>
      </c>
      <c r="AV184" s="188">
        <v>0</v>
      </c>
      <c r="AW184" s="32">
        <v>2753.05</v>
      </c>
      <c r="AX184" s="76">
        <v>4</v>
      </c>
      <c r="AY184" s="32">
        <f t="shared" si="25"/>
        <v>4201.76</v>
      </c>
      <c r="AZ184" s="30" t="s">
        <v>168</v>
      </c>
      <c r="BA184" s="76">
        <v>98936</v>
      </c>
      <c r="BB184" s="192">
        <v>476.84</v>
      </c>
      <c r="BC184" s="76">
        <v>1</v>
      </c>
      <c r="BD184" s="32">
        <v>321</v>
      </c>
      <c r="BE184" s="76">
        <v>0</v>
      </c>
      <c r="BF184" s="32">
        <v>3102.99</v>
      </c>
      <c r="BG184" s="76">
        <v>4</v>
      </c>
      <c r="BH184" s="32">
        <f t="shared" si="26"/>
        <v>3900.83</v>
      </c>
      <c r="BI184" s="207" t="s">
        <v>168</v>
      </c>
      <c r="BJ184" s="208">
        <v>98611</v>
      </c>
      <c r="BK184" s="32">
        <v>298.12</v>
      </c>
      <c r="BL184" s="208">
        <v>2</v>
      </c>
      <c r="BM184" s="32">
        <v>0</v>
      </c>
      <c r="BN184" s="208">
        <v>0</v>
      </c>
      <c r="BO184" s="32">
        <f t="shared" si="27"/>
        <v>298.12</v>
      </c>
      <c r="BP184" s="76">
        <f t="shared" si="27"/>
        <v>2</v>
      </c>
      <c r="BQ184" s="32">
        <f t="shared" si="28"/>
        <v>596.24</v>
      </c>
      <c r="BR184" s="207" t="s">
        <v>168</v>
      </c>
      <c r="BS184" s="208">
        <v>98932</v>
      </c>
      <c r="BT184" s="32">
        <v>256.77</v>
      </c>
      <c r="BU184" s="208">
        <v>2</v>
      </c>
      <c r="BV184" s="32">
        <v>201.55</v>
      </c>
      <c r="BW184" s="208">
        <v>1</v>
      </c>
      <c r="BX184" s="32">
        <v>1188.58</v>
      </c>
      <c r="BY184" s="208">
        <v>2</v>
      </c>
      <c r="BZ184" s="32">
        <f t="shared" si="29"/>
        <v>1646.8999999999999</v>
      </c>
      <c r="CA184" s="207" t="s">
        <v>168</v>
      </c>
      <c r="CB184" s="208">
        <v>98908</v>
      </c>
      <c r="CC184" s="32">
        <v>1701.17</v>
      </c>
      <c r="CD184" s="208">
        <v>17</v>
      </c>
      <c r="CE184" s="32">
        <v>511.07</v>
      </c>
      <c r="CF184" s="208">
        <v>1</v>
      </c>
      <c r="CG184" s="32">
        <v>6174.37</v>
      </c>
      <c r="CH184" s="208">
        <v>8</v>
      </c>
      <c r="CI184" s="32">
        <f t="shared" si="30"/>
        <v>8386.61</v>
      </c>
    </row>
    <row r="185" spans="1:87" x14ac:dyDescent="0.25">
      <c r="A185" t="s">
        <v>124</v>
      </c>
      <c r="B185" s="76" t="s">
        <v>168</v>
      </c>
      <c r="C185">
        <v>21</v>
      </c>
      <c r="D185" s="183">
        <v>21</v>
      </c>
      <c r="E185">
        <v>24943.89</v>
      </c>
      <c r="F185">
        <v>1476.86</v>
      </c>
      <c r="G185">
        <v>1158.69</v>
      </c>
      <c r="H185">
        <v>27579.439999999999</v>
      </c>
      <c r="I185">
        <v>4243.3900000000003</v>
      </c>
      <c r="J185">
        <v>304.52999999999997</v>
      </c>
      <c r="K185">
        <v>1145.6100000000001</v>
      </c>
      <c r="L185">
        <v>5693.53</v>
      </c>
      <c r="W185" s="186"/>
      <c r="Y185" s="76" t="s">
        <v>168</v>
      </c>
      <c r="Z185" s="76">
        <v>98944</v>
      </c>
      <c r="AA185" s="32">
        <v>9169.31</v>
      </c>
      <c r="AB185">
        <v>12</v>
      </c>
      <c r="AC185" s="32">
        <v>6151.41</v>
      </c>
      <c r="AD185">
        <v>9</v>
      </c>
      <c r="AE185" s="32">
        <v>9460.2900000000009</v>
      </c>
      <c r="AF185">
        <v>14</v>
      </c>
      <c r="AG185" s="32">
        <f t="shared" si="23"/>
        <v>24781.010000000002</v>
      </c>
      <c r="AH185" s="30" t="s">
        <v>168</v>
      </c>
      <c r="AI185">
        <v>98902</v>
      </c>
      <c r="AJ185" s="32">
        <v>31761.37</v>
      </c>
      <c r="AK185" s="76">
        <v>75</v>
      </c>
      <c r="AL185" s="32">
        <v>9918.42</v>
      </c>
      <c r="AM185" s="76">
        <v>13</v>
      </c>
      <c r="AN185" s="32">
        <v>31508.21</v>
      </c>
      <c r="AO185" s="76">
        <v>50</v>
      </c>
      <c r="AP185" s="43">
        <f t="shared" si="24"/>
        <v>73188</v>
      </c>
      <c r="AQ185" s="30" t="s">
        <v>168</v>
      </c>
      <c r="AR185" s="76">
        <v>98936</v>
      </c>
      <c r="AS185" s="191">
        <v>321</v>
      </c>
      <c r="AT185" s="188">
        <v>0</v>
      </c>
      <c r="AU185" s="191">
        <v>633</v>
      </c>
      <c r="AV185" s="188">
        <v>0</v>
      </c>
      <c r="AW185" s="32">
        <v>2469.9899999999998</v>
      </c>
      <c r="AX185" s="76">
        <v>4</v>
      </c>
      <c r="AY185" s="32">
        <f t="shared" si="25"/>
        <v>3423.99</v>
      </c>
      <c r="AZ185" s="30" t="s">
        <v>168</v>
      </c>
      <c r="BA185" s="76">
        <v>98942</v>
      </c>
      <c r="BB185" s="192">
        <v>1511.38</v>
      </c>
      <c r="BC185" s="76">
        <v>4</v>
      </c>
      <c r="BD185" s="32">
        <v>1651.64</v>
      </c>
      <c r="BE185" s="76">
        <v>0</v>
      </c>
      <c r="BF185" s="32">
        <v>2975.66</v>
      </c>
      <c r="BG185" s="76">
        <v>7</v>
      </c>
      <c r="BH185" s="32">
        <f t="shared" si="26"/>
        <v>6138.68</v>
      </c>
      <c r="BI185" s="207" t="s">
        <v>168</v>
      </c>
      <c r="BJ185" s="208">
        <v>98625</v>
      </c>
      <c r="BK185" s="32">
        <v>131.21</v>
      </c>
      <c r="BL185" s="208">
        <v>2</v>
      </c>
      <c r="BM185" s="32">
        <v>120.1</v>
      </c>
      <c r="BN185" s="208">
        <v>0</v>
      </c>
      <c r="BO185" s="32">
        <f t="shared" si="27"/>
        <v>251.31</v>
      </c>
      <c r="BP185" s="76">
        <f t="shared" si="27"/>
        <v>2</v>
      </c>
      <c r="BQ185" s="32">
        <f t="shared" si="28"/>
        <v>502.62</v>
      </c>
      <c r="BR185" s="207" t="s">
        <v>168</v>
      </c>
      <c r="BS185" s="208">
        <v>98936</v>
      </c>
      <c r="BT185" s="32">
        <v>1106.03</v>
      </c>
      <c r="BU185" s="208">
        <v>3</v>
      </c>
      <c r="BV185" s="32">
        <v>314.43</v>
      </c>
      <c r="BW185" s="208">
        <v>0</v>
      </c>
      <c r="BX185" s="32">
        <v>2118.56</v>
      </c>
      <c r="BY185" s="208">
        <v>4</v>
      </c>
      <c r="BZ185" s="32">
        <f t="shared" si="29"/>
        <v>3539.02</v>
      </c>
      <c r="CA185" s="207" t="s">
        <v>168</v>
      </c>
      <c r="CB185" s="208">
        <v>98930</v>
      </c>
      <c r="CC185" s="32">
        <v>1076.8399999999999</v>
      </c>
      <c r="CD185" s="208">
        <v>8</v>
      </c>
      <c r="CE185" s="32">
        <v>767.83</v>
      </c>
      <c r="CF185" s="208">
        <v>6</v>
      </c>
      <c r="CG185" s="32">
        <v>10905.539999999999</v>
      </c>
      <c r="CH185" s="208">
        <v>7</v>
      </c>
      <c r="CI185" s="32">
        <f t="shared" si="30"/>
        <v>12750.21</v>
      </c>
    </row>
    <row r="186" spans="1:87" x14ac:dyDescent="0.25">
      <c r="A186" t="s">
        <v>170</v>
      </c>
      <c r="B186" s="76" t="s">
        <v>168</v>
      </c>
      <c r="C186">
        <v>1</v>
      </c>
      <c r="D186" s="183">
        <v>2</v>
      </c>
      <c r="E186">
        <v>334.85</v>
      </c>
      <c r="F186">
        <v>284.2</v>
      </c>
      <c r="G186">
        <v>0</v>
      </c>
      <c r="H186">
        <v>619.04999999999995</v>
      </c>
      <c r="I186">
        <v>340.67</v>
      </c>
      <c r="J186">
        <v>0</v>
      </c>
      <c r="K186">
        <v>0</v>
      </c>
      <c r="L186">
        <v>340.67</v>
      </c>
      <c r="W186" s="186"/>
      <c r="Y186" s="76" t="s">
        <v>168</v>
      </c>
      <c r="Z186" s="76">
        <v>98948</v>
      </c>
      <c r="AA186" s="32">
        <v>20531.86</v>
      </c>
      <c r="AB186">
        <v>13</v>
      </c>
      <c r="AC186" s="32">
        <v>9429.7999999999993</v>
      </c>
      <c r="AD186">
        <v>4</v>
      </c>
      <c r="AE186" s="32">
        <v>12949.720000000001</v>
      </c>
      <c r="AF186">
        <v>15</v>
      </c>
      <c r="AG186" s="32">
        <f t="shared" si="23"/>
        <v>42911.380000000005</v>
      </c>
      <c r="AH186" s="30" t="s">
        <v>168</v>
      </c>
      <c r="AI186">
        <v>98903</v>
      </c>
      <c r="AJ186" s="32">
        <v>6615.4</v>
      </c>
      <c r="AK186" s="76">
        <v>14</v>
      </c>
      <c r="AL186" s="32">
        <v>4022.54</v>
      </c>
      <c r="AM186" s="76">
        <v>3</v>
      </c>
      <c r="AN186" s="32">
        <v>6678.8799999999992</v>
      </c>
      <c r="AO186" s="76">
        <v>16</v>
      </c>
      <c r="AP186" s="43">
        <f t="shared" si="24"/>
        <v>17316.82</v>
      </c>
      <c r="AQ186" s="30" t="s">
        <v>168</v>
      </c>
      <c r="AR186" s="76">
        <v>98942</v>
      </c>
      <c r="AS186" s="191">
        <v>2357.9299999999998</v>
      </c>
      <c r="AT186" s="188">
        <v>7</v>
      </c>
      <c r="AU186" s="191">
        <v>2475.5500000000002</v>
      </c>
      <c r="AV186" s="188">
        <v>4</v>
      </c>
      <c r="AW186" s="32">
        <v>2630.82</v>
      </c>
      <c r="AX186" s="76">
        <v>4</v>
      </c>
      <c r="AY186" s="32">
        <f t="shared" si="25"/>
        <v>7464.2999999999993</v>
      </c>
      <c r="AZ186" s="30" t="s">
        <v>168</v>
      </c>
      <c r="BA186" s="76">
        <v>98944</v>
      </c>
      <c r="BB186" s="192">
        <v>6145.8</v>
      </c>
      <c r="BC186" s="76">
        <v>12</v>
      </c>
      <c r="BD186" s="32">
        <v>4373.6899999999996</v>
      </c>
      <c r="BE186" s="76">
        <v>7</v>
      </c>
      <c r="BF186" s="32">
        <v>20546.18</v>
      </c>
      <c r="BG186" s="76">
        <v>27</v>
      </c>
      <c r="BH186" s="32">
        <f t="shared" si="26"/>
        <v>31065.67</v>
      </c>
      <c r="BI186" s="207" t="s">
        <v>168</v>
      </c>
      <c r="BJ186" s="208">
        <v>98626</v>
      </c>
      <c r="BK186" s="32">
        <v>3026.45</v>
      </c>
      <c r="BL186" s="208">
        <v>11</v>
      </c>
      <c r="BM186" s="32">
        <v>945.24</v>
      </c>
      <c r="BN186" s="208">
        <v>1</v>
      </c>
      <c r="BO186" s="32">
        <f t="shared" si="27"/>
        <v>3971.6899999999996</v>
      </c>
      <c r="BP186" s="76">
        <f t="shared" si="27"/>
        <v>12</v>
      </c>
      <c r="BQ186" s="32">
        <f t="shared" si="28"/>
        <v>7943.3799999999992</v>
      </c>
      <c r="BR186" s="207" t="s">
        <v>168</v>
      </c>
      <c r="BS186" s="208">
        <v>98942</v>
      </c>
      <c r="BT186" s="32">
        <v>1056.8599999999999</v>
      </c>
      <c r="BU186" s="208">
        <v>7</v>
      </c>
      <c r="BV186" s="32">
        <v>420.71</v>
      </c>
      <c r="BW186" s="208">
        <v>5</v>
      </c>
      <c r="BX186" s="32">
        <v>1999.2</v>
      </c>
      <c r="BY186" s="208">
        <v>4</v>
      </c>
      <c r="BZ186" s="32">
        <f t="shared" si="29"/>
        <v>3476.77</v>
      </c>
      <c r="CA186" s="207" t="s">
        <v>168</v>
      </c>
      <c r="CB186" s="208">
        <v>98932</v>
      </c>
      <c r="CC186" s="32">
        <v>639.54</v>
      </c>
      <c r="CD186" s="208">
        <v>4</v>
      </c>
      <c r="CE186" s="32">
        <v>241.99</v>
      </c>
      <c r="CF186" s="208">
        <v>1</v>
      </c>
      <c r="CG186" s="32">
        <v>935.47</v>
      </c>
      <c r="CH186" s="208">
        <v>2</v>
      </c>
      <c r="CI186" s="32">
        <f t="shared" si="30"/>
        <v>1817</v>
      </c>
    </row>
    <row r="187" spans="1:87" x14ac:dyDescent="0.25">
      <c r="A187" t="s">
        <v>125</v>
      </c>
      <c r="B187" s="76" t="s">
        <v>168</v>
      </c>
      <c r="C187">
        <v>76</v>
      </c>
      <c r="D187" s="183">
        <v>54</v>
      </c>
      <c r="E187">
        <v>51405.37</v>
      </c>
      <c r="F187">
        <v>1915.7</v>
      </c>
      <c r="G187">
        <v>2612.27</v>
      </c>
      <c r="H187">
        <v>55933.34</v>
      </c>
      <c r="I187">
        <v>27256.37</v>
      </c>
      <c r="J187">
        <v>2264.61</v>
      </c>
      <c r="K187">
        <v>2778.4399999999996</v>
      </c>
      <c r="L187">
        <v>32299.42</v>
      </c>
      <c r="W187" s="186"/>
      <c r="Y187" s="76" t="s">
        <v>168</v>
      </c>
      <c r="Z187" s="76">
        <v>98951</v>
      </c>
      <c r="AA187" s="32">
        <v>7627.18</v>
      </c>
      <c r="AB187">
        <v>15</v>
      </c>
      <c r="AC187" s="32">
        <v>1963.02</v>
      </c>
      <c r="AD187">
        <v>2</v>
      </c>
      <c r="AE187" s="32">
        <v>2728.46</v>
      </c>
      <c r="AF187">
        <v>4</v>
      </c>
      <c r="AG187" s="32">
        <f t="shared" si="23"/>
        <v>12318.66</v>
      </c>
      <c r="AH187" s="30" t="s">
        <v>168</v>
      </c>
      <c r="AI187">
        <v>98908</v>
      </c>
      <c r="AJ187" s="32">
        <v>5531.23</v>
      </c>
      <c r="AK187" s="76">
        <v>13</v>
      </c>
      <c r="AL187" s="32">
        <v>2496.62</v>
      </c>
      <c r="AM187" s="76">
        <v>3</v>
      </c>
      <c r="AN187" s="32">
        <v>8968.61</v>
      </c>
      <c r="AO187" s="76">
        <v>9</v>
      </c>
      <c r="AP187" s="43">
        <f t="shared" si="24"/>
        <v>16996.46</v>
      </c>
      <c r="AQ187" s="30" t="s">
        <v>168</v>
      </c>
      <c r="AR187" s="76">
        <v>98944</v>
      </c>
      <c r="AS187" s="191">
        <v>5980.57</v>
      </c>
      <c r="AT187" s="188">
        <v>17</v>
      </c>
      <c r="AU187" s="191">
        <v>7777.91</v>
      </c>
      <c r="AV187" s="188">
        <v>13</v>
      </c>
      <c r="AW187" s="32">
        <v>14698.52</v>
      </c>
      <c r="AX187" s="76">
        <v>21</v>
      </c>
      <c r="AY187" s="32">
        <f t="shared" si="25"/>
        <v>28457</v>
      </c>
      <c r="AZ187" s="30" t="s">
        <v>168</v>
      </c>
      <c r="BA187" s="76">
        <v>98948</v>
      </c>
      <c r="BB187" s="192">
        <v>2718.35</v>
      </c>
      <c r="BC187" s="76">
        <v>6</v>
      </c>
      <c r="BD187" s="32">
        <v>1669.78</v>
      </c>
      <c r="BE187" s="76">
        <v>1</v>
      </c>
      <c r="BF187" s="32">
        <v>11717.91</v>
      </c>
      <c r="BG187" s="76">
        <v>17</v>
      </c>
      <c r="BH187" s="32">
        <f t="shared" si="26"/>
        <v>16106.04</v>
      </c>
      <c r="BI187" s="207" t="s">
        <v>168</v>
      </c>
      <c r="BJ187" s="208">
        <v>98632</v>
      </c>
      <c r="BK187" s="32">
        <v>6166.68</v>
      </c>
      <c r="BL187" s="208">
        <v>16</v>
      </c>
      <c r="BM187" s="32">
        <v>4798.76</v>
      </c>
      <c r="BN187" s="208">
        <v>10</v>
      </c>
      <c r="BO187" s="32">
        <f t="shared" si="27"/>
        <v>10965.44</v>
      </c>
      <c r="BP187" s="76">
        <f t="shared" si="27"/>
        <v>26</v>
      </c>
      <c r="BQ187" s="32">
        <f t="shared" si="28"/>
        <v>21930.880000000001</v>
      </c>
      <c r="BR187" s="207" t="s">
        <v>168</v>
      </c>
      <c r="BS187" s="208">
        <v>98944</v>
      </c>
      <c r="BT187" s="32">
        <v>2500.19</v>
      </c>
      <c r="BU187" s="208">
        <v>9</v>
      </c>
      <c r="BV187" s="32">
        <v>3174.35</v>
      </c>
      <c r="BW187" s="208">
        <v>10</v>
      </c>
      <c r="BX187" s="32">
        <v>26092.739999999998</v>
      </c>
      <c r="BY187" s="208">
        <v>28</v>
      </c>
      <c r="BZ187" s="32">
        <f t="shared" si="29"/>
        <v>31767.279999999999</v>
      </c>
      <c r="CA187" s="207" t="s">
        <v>168</v>
      </c>
      <c r="CB187" s="208">
        <v>98936</v>
      </c>
      <c r="CC187" s="32">
        <v>457.2</v>
      </c>
      <c r="CD187" s="208">
        <v>1</v>
      </c>
      <c r="CE187" s="32">
        <v>753.03</v>
      </c>
      <c r="CF187" s="208">
        <v>3</v>
      </c>
      <c r="CG187" s="32">
        <v>1731.3</v>
      </c>
      <c r="CH187" s="208">
        <v>2</v>
      </c>
      <c r="CI187" s="32">
        <f t="shared" si="30"/>
        <v>2941.5299999999997</v>
      </c>
    </row>
    <row r="188" spans="1:87" x14ac:dyDescent="0.25">
      <c r="A188" t="s">
        <v>126</v>
      </c>
      <c r="B188" s="76" t="s">
        <v>168</v>
      </c>
      <c r="C188">
        <v>1</v>
      </c>
      <c r="D188" s="183">
        <v>1</v>
      </c>
      <c r="E188">
        <v>255.91</v>
      </c>
      <c r="F188">
        <v>0</v>
      </c>
      <c r="G188">
        <v>0</v>
      </c>
      <c r="H188">
        <v>255.91</v>
      </c>
      <c r="I188">
        <v>360.46</v>
      </c>
      <c r="J188">
        <v>0</v>
      </c>
      <c r="K188">
        <v>0</v>
      </c>
      <c r="L188">
        <v>360.46</v>
      </c>
      <c r="W188" s="186"/>
      <c r="Y188" s="76" t="s">
        <v>168</v>
      </c>
      <c r="Z188" s="76">
        <v>98953</v>
      </c>
      <c r="AA188" s="32">
        <v>2143.59</v>
      </c>
      <c r="AB188">
        <v>5</v>
      </c>
      <c r="AC188" s="32">
        <v>1626.62</v>
      </c>
      <c r="AD188">
        <v>1</v>
      </c>
      <c r="AE188" s="32">
        <v>5117.3999999999996</v>
      </c>
      <c r="AF188">
        <v>4</v>
      </c>
      <c r="AG188" s="32">
        <f t="shared" si="23"/>
        <v>8887.61</v>
      </c>
      <c r="AH188" s="30" t="s">
        <v>168</v>
      </c>
      <c r="AI188">
        <v>98930</v>
      </c>
      <c r="AJ188" s="32">
        <v>7955.06</v>
      </c>
      <c r="AK188" s="76">
        <v>9</v>
      </c>
      <c r="AL188" s="32">
        <v>1984.79</v>
      </c>
      <c r="AM188" s="76">
        <v>3</v>
      </c>
      <c r="AN188" s="32">
        <v>4305.07</v>
      </c>
      <c r="AO188" s="76">
        <v>7</v>
      </c>
      <c r="AP188" s="43">
        <f t="shared" si="24"/>
        <v>14244.92</v>
      </c>
      <c r="AQ188" s="30" t="s">
        <v>168</v>
      </c>
      <c r="AR188" s="76">
        <v>98948</v>
      </c>
      <c r="AS188" s="191">
        <v>6594.21</v>
      </c>
      <c r="AT188" s="188">
        <v>4</v>
      </c>
      <c r="AU188" s="191">
        <v>10340.16</v>
      </c>
      <c r="AV188" s="188">
        <v>7</v>
      </c>
      <c r="AW188" s="32">
        <v>14315.71</v>
      </c>
      <c r="AX188" s="76">
        <v>15</v>
      </c>
      <c r="AY188" s="32">
        <f t="shared" si="25"/>
        <v>31250.079999999998</v>
      </c>
      <c r="AZ188" s="30" t="s">
        <v>168</v>
      </c>
      <c r="BA188" s="76">
        <v>98951</v>
      </c>
      <c r="BB188" s="192">
        <v>4335.71</v>
      </c>
      <c r="BC188" s="76">
        <v>5</v>
      </c>
      <c r="BD188" s="32">
        <v>1402.35</v>
      </c>
      <c r="BE188" s="76">
        <v>2</v>
      </c>
      <c r="BF188" s="32">
        <v>6237.6399999999994</v>
      </c>
      <c r="BG188" s="76">
        <v>11</v>
      </c>
      <c r="BH188" s="32">
        <f t="shared" si="26"/>
        <v>11975.699999999999</v>
      </c>
      <c r="BI188" s="207" t="s">
        <v>168</v>
      </c>
      <c r="BJ188" s="208">
        <v>98674</v>
      </c>
      <c r="BK188" s="32">
        <v>2647.65</v>
      </c>
      <c r="BL188" s="208">
        <v>11</v>
      </c>
      <c r="BM188" s="32">
        <v>649.92999999999995</v>
      </c>
      <c r="BN188" s="208">
        <v>7</v>
      </c>
      <c r="BO188" s="32">
        <f t="shared" si="27"/>
        <v>3297.58</v>
      </c>
      <c r="BP188" s="76">
        <f t="shared" si="27"/>
        <v>18</v>
      </c>
      <c r="BQ188" s="32">
        <f t="shared" si="28"/>
        <v>6595.16</v>
      </c>
      <c r="BR188" s="207" t="s">
        <v>168</v>
      </c>
      <c r="BS188" s="208">
        <v>98948</v>
      </c>
      <c r="BT188" s="32">
        <v>1279.17</v>
      </c>
      <c r="BU188" s="208">
        <v>6</v>
      </c>
      <c r="BV188" s="32">
        <v>1124.96</v>
      </c>
      <c r="BW188" s="208">
        <v>5</v>
      </c>
      <c r="BX188" s="32">
        <v>14431.15</v>
      </c>
      <c r="BY188" s="208">
        <v>16</v>
      </c>
      <c r="BZ188" s="32">
        <f t="shared" si="29"/>
        <v>16835.28</v>
      </c>
      <c r="CA188" s="207" t="s">
        <v>168</v>
      </c>
      <c r="CB188" s="208">
        <v>98942</v>
      </c>
      <c r="CC188" s="32">
        <v>955.6</v>
      </c>
      <c r="CD188" s="208">
        <v>2</v>
      </c>
      <c r="CE188" s="32">
        <v>394.96</v>
      </c>
      <c r="CF188" s="208">
        <v>5</v>
      </c>
      <c r="CG188" s="32">
        <v>2184.46</v>
      </c>
      <c r="CH188" s="208">
        <v>6</v>
      </c>
      <c r="CI188" s="32">
        <f t="shared" si="30"/>
        <v>3535.02</v>
      </c>
    </row>
    <row r="189" spans="1:87" x14ac:dyDescent="0.25">
      <c r="A189" t="s">
        <v>127</v>
      </c>
      <c r="B189" s="76" t="s">
        <v>168</v>
      </c>
      <c r="C189">
        <v>1</v>
      </c>
      <c r="D189" s="183">
        <v>6</v>
      </c>
      <c r="E189">
        <v>53.72</v>
      </c>
      <c r="F189">
        <v>0</v>
      </c>
      <c r="G189">
        <v>0</v>
      </c>
      <c r="H189">
        <v>53.72</v>
      </c>
      <c r="I189">
        <v>3496.48</v>
      </c>
      <c r="J189">
        <v>53.72</v>
      </c>
      <c r="K189">
        <v>0</v>
      </c>
      <c r="L189">
        <v>3550.2</v>
      </c>
      <c r="W189" s="186"/>
      <c r="Y189" s="76" t="s">
        <v>168</v>
      </c>
      <c r="Z189" s="76">
        <v>99301</v>
      </c>
      <c r="AA189" s="32">
        <v>10322.01</v>
      </c>
      <c r="AB189">
        <v>15</v>
      </c>
      <c r="AC189" s="32">
        <v>23029.25</v>
      </c>
      <c r="AD189">
        <v>30</v>
      </c>
      <c r="AE189" s="32">
        <v>41298.400000000001</v>
      </c>
      <c r="AF189">
        <v>30</v>
      </c>
      <c r="AG189" s="32">
        <f t="shared" si="23"/>
        <v>74649.66</v>
      </c>
      <c r="AH189" s="30" t="s">
        <v>168</v>
      </c>
      <c r="AI189">
        <v>98932</v>
      </c>
      <c r="AJ189" s="32">
        <v>1283.22</v>
      </c>
      <c r="AK189" s="76">
        <v>2</v>
      </c>
      <c r="AL189" s="32">
        <v>1549.87</v>
      </c>
      <c r="AM189" s="76">
        <v>1</v>
      </c>
      <c r="AN189" s="32">
        <v>1203.18</v>
      </c>
      <c r="AO189" s="76">
        <v>3</v>
      </c>
      <c r="AP189" s="43">
        <f t="shared" si="24"/>
        <v>4036.2700000000004</v>
      </c>
      <c r="AQ189" s="30" t="s">
        <v>168</v>
      </c>
      <c r="AR189" s="76">
        <v>98951</v>
      </c>
      <c r="AS189" s="191">
        <v>2335.3000000000002</v>
      </c>
      <c r="AT189" s="188">
        <v>8</v>
      </c>
      <c r="AU189" s="191">
        <v>3756.7</v>
      </c>
      <c r="AV189" s="188">
        <v>5</v>
      </c>
      <c r="AW189" s="32">
        <v>3476.2599999999998</v>
      </c>
      <c r="AX189" s="76">
        <v>7</v>
      </c>
      <c r="AY189" s="32">
        <f t="shared" si="25"/>
        <v>9568.26</v>
      </c>
      <c r="AZ189" s="30" t="s">
        <v>168</v>
      </c>
      <c r="BA189" s="76">
        <v>98953</v>
      </c>
      <c r="BB189" s="192">
        <v>843.43</v>
      </c>
      <c r="BC189" s="76">
        <v>4</v>
      </c>
      <c r="BD189" s="32">
        <v>770.3</v>
      </c>
      <c r="BE189" s="76">
        <v>1</v>
      </c>
      <c r="BF189" s="32">
        <v>8423.11</v>
      </c>
      <c r="BG189" s="76">
        <v>7</v>
      </c>
      <c r="BH189" s="32">
        <f t="shared" si="26"/>
        <v>10036.84</v>
      </c>
      <c r="BI189" s="207" t="s">
        <v>168</v>
      </c>
      <c r="BJ189" s="208">
        <v>98801</v>
      </c>
      <c r="BK189" s="32">
        <v>7150.38</v>
      </c>
      <c r="BL189" s="208">
        <v>27</v>
      </c>
      <c r="BM189" s="32">
        <v>1742.9</v>
      </c>
      <c r="BN189" s="208">
        <v>6</v>
      </c>
      <c r="BO189" s="32">
        <f t="shared" si="27"/>
        <v>8893.2800000000007</v>
      </c>
      <c r="BP189" s="76">
        <f t="shared" si="27"/>
        <v>33</v>
      </c>
      <c r="BQ189" s="32">
        <f t="shared" si="28"/>
        <v>17786.560000000001</v>
      </c>
      <c r="BR189" s="207" t="s">
        <v>168</v>
      </c>
      <c r="BS189" s="208">
        <v>98951</v>
      </c>
      <c r="BT189" s="32">
        <v>1234.8</v>
      </c>
      <c r="BU189" s="208">
        <v>4</v>
      </c>
      <c r="BV189" s="32">
        <v>807.4</v>
      </c>
      <c r="BW189" s="208">
        <v>2</v>
      </c>
      <c r="BX189" s="32">
        <v>9138.07</v>
      </c>
      <c r="BY189" s="208">
        <v>11</v>
      </c>
      <c r="BZ189" s="32">
        <f t="shared" si="29"/>
        <v>11180.27</v>
      </c>
      <c r="CA189" s="207" t="s">
        <v>168</v>
      </c>
      <c r="CB189" s="208">
        <v>98944</v>
      </c>
      <c r="CC189" s="32">
        <v>2006.93</v>
      </c>
      <c r="CD189" s="208">
        <v>5</v>
      </c>
      <c r="CE189" s="32">
        <v>1772.84</v>
      </c>
      <c r="CF189" s="208">
        <v>4</v>
      </c>
      <c r="CG189" s="32">
        <v>24102.6</v>
      </c>
      <c r="CH189" s="208">
        <v>27</v>
      </c>
      <c r="CI189" s="32">
        <f t="shared" si="30"/>
        <v>27882.37</v>
      </c>
    </row>
    <row r="190" spans="1:87" x14ac:dyDescent="0.25">
      <c r="A190" t="s">
        <v>128</v>
      </c>
      <c r="B190" s="76" t="s">
        <v>168</v>
      </c>
      <c r="C190">
        <v>65</v>
      </c>
      <c r="D190" s="183">
        <v>71</v>
      </c>
      <c r="E190">
        <v>8310.41</v>
      </c>
      <c r="F190">
        <v>3914.94</v>
      </c>
      <c r="G190">
        <v>6225.47</v>
      </c>
      <c r="H190">
        <v>18450.82</v>
      </c>
      <c r="I190">
        <v>21008.65</v>
      </c>
      <c r="J190">
        <v>3573.94</v>
      </c>
      <c r="K190">
        <v>9325.5499999999993</v>
      </c>
      <c r="L190">
        <v>33908.14</v>
      </c>
      <c r="W190" s="186"/>
      <c r="Y190" s="76" t="s">
        <v>168</v>
      </c>
      <c r="Z190" s="76">
        <v>99323</v>
      </c>
      <c r="AA190" s="32">
        <v>328.35</v>
      </c>
      <c r="AB190">
        <v>2</v>
      </c>
      <c r="AC190" s="32">
        <v>0</v>
      </c>
      <c r="AD190">
        <v>0</v>
      </c>
      <c r="AE190" s="32">
        <v>0</v>
      </c>
      <c r="AF190">
        <v>0</v>
      </c>
      <c r="AG190" s="32">
        <f t="shared" si="23"/>
        <v>328.35</v>
      </c>
      <c r="AH190" s="30" t="s">
        <v>168</v>
      </c>
      <c r="AI190">
        <v>98936</v>
      </c>
      <c r="AJ190" s="32">
        <v>633</v>
      </c>
      <c r="AK190" s="76">
        <v>0</v>
      </c>
      <c r="AL190" s="32">
        <v>1916.24</v>
      </c>
      <c r="AM190" s="76">
        <v>2</v>
      </c>
      <c r="AN190" s="32">
        <v>773.75</v>
      </c>
      <c r="AO190" s="76">
        <v>2</v>
      </c>
      <c r="AP190" s="43">
        <f t="shared" si="24"/>
        <v>3322.99</v>
      </c>
      <c r="AQ190" s="30" t="s">
        <v>168</v>
      </c>
      <c r="AR190" s="76">
        <v>98953</v>
      </c>
      <c r="AS190" s="191">
        <v>1604.77</v>
      </c>
      <c r="AT190" s="188">
        <v>6</v>
      </c>
      <c r="AU190" s="191">
        <v>1850.77</v>
      </c>
      <c r="AV190" s="188">
        <v>3</v>
      </c>
      <c r="AW190" s="32">
        <v>7310.8</v>
      </c>
      <c r="AX190" s="76">
        <v>5</v>
      </c>
      <c r="AY190" s="32">
        <f t="shared" si="25"/>
        <v>10766.34</v>
      </c>
      <c r="AZ190" s="30" t="s">
        <v>168</v>
      </c>
      <c r="BA190" s="76">
        <v>99301</v>
      </c>
      <c r="BB190" s="192">
        <v>11521</v>
      </c>
      <c r="BC190" s="76">
        <v>51</v>
      </c>
      <c r="BD190" s="32">
        <v>7516.9</v>
      </c>
      <c r="BE190" s="76">
        <v>18</v>
      </c>
      <c r="BF190" s="32">
        <v>38091.82</v>
      </c>
      <c r="BG190" s="76">
        <v>35</v>
      </c>
      <c r="BH190" s="32">
        <f t="shared" si="26"/>
        <v>57129.72</v>
      </c>
      <c r="BI190" s="207" t="s">
        <v>168</v>
      </c>
      <c r="BJ190" s="208">
        <v>98802</v>
      </c>
      <c r="BK190" s="32">
        <v>1593.45</v>
      </c>
      <c r="BL190" s="208">
        <v>3</v>
      </c>
      <c r="BM190" s="32">
        <v>555.57000000000005</v>
      </c>
      <c r="BN190" s="208">
        <v>0</v>
      </c>
      <c r="BO190" s="32">
        <f t="shared" si="27"/>
        <v>2149.02</v>
      </c>
      <c r="BP190" s="76">
        <f t="shared" si="27"/>
        <v>3</v>
      </c>
      <c r="BQ190" s="32">
        <f t="shared" si="28"/>
        <v>4298.04</v>
      </c>
      <c r="BR190" s="207" t="s">
        <v>168</v>
      </c>
      <c r="BS190" s="208">
        <v>98953</v>
      </c>
      <c r="BT190" s="32">
        <v>820.15</v>
      </c>
      <c r="BU190" s="208">
        <v>4</v>
      </c>
      <c r="BV190" s="32">
        <v>431.95</v>
      </c>
      <c r="BW190" s="208">
        <v>1</v>
      </c>
      <c r="BX190" s="32">
        <v>6610.72</v>
      </c>
      <c r="BY190" s="208">
        <v>4</v>
      </c>
      <c r="BZ190" s="32">
        <f t="shared" si="29"/>
        <v>7862.82</v>
      </c>
      <c r="CA190" s="207" t="s">
        <v>168</v>
      </c>
      <c r="CB190" s="208">
        <v>98948</v>
      </c>
      <c r="CC190" s="32">
        <v>1068.49</v>
      </c>
      <c r="CD190" s="208">
        <v>7</v>
      </c>
      <c r="CE190" s="32">
        <v>411.07</v>
      </c>
      <c r="CF190" s="208">
        <v>4</v>
      </c>
      <c r="CG190" s="32">
        <v>10596.76</v>
      </c>
      <c r="CH190" s="208">
        <v>14</v>
      </c>
      <c r="CI190" s="32">
        <f t="shared" si="30"/>
        <v>12076.32</v>
      </c>
    </row>
    <row r="191" spans="1:87" x14ac:dyDescent="0.25">
      <c r="A191" t="s">
        <v>71</v>
      </c>
      <c r="B191" s="76" t="s">
        <v>168</v>
      </c>
      <c r="C191">
        <v>9</v>
      </c>
      <c r="D191" s="183">
        <v>12</v>
      </c>
      <c r="E191">
        <v>1287.96</v>
      </c>
      <c r="F191">
        <v>601.41999999999996</v>
      </c>
      <c r="G191">
        <v>4467.25</v>
      </c>
      <c r="H191">
        <v>6356.63</v>
      </c>
      <c r="I191">
        <v>2268.41</v>
      </c>
      <c r="J191">
        <v>917.78</v>
      </c>
      <c r="K191">
        <v>5002.83</v>
      </c>
      <c r="L191">
        <v>8189.02</v>
      </c>
      <c r="W191" s="186"/>
      <c r="Y191" s="76" t="s">
        <v>168</v>
      </c>
      <c r="Z191" s="76">
        <v>99324</v>
      </c>
      <c r="AA191" s="32">
        <v>953.75</v>
      </c>
      <c r="AB191">
        <v>3</v>
      </c>
      <c r="AC191" s="32">
        <v>1800.79</v>
      </c>
      <c r="AD191">
        <v>2</v>
      </c>
      <c r="AE191" s="32">
        <v>3338.12</v>
      </c>
      <c r="AF191">
        <v>4</v>
      </c>
      <c r="AG191" s="32">
        <f t="shared" si="23"/>
        <v>6092.66</v>
      </c>
      <c r="AH191" s="30" t="s">
        <v>168</v>
      </c>
      <c r="AI191">
        <v>98942</v>
      </c>
      <c r="AJ191" s="32">
        <v>3056.68</v>
      </c>
      <c r="AK191" s="76">
        <v>7</v>
      </c>
      <c r="AL191" s="32">
        <v>1779.79</v>
      </c>
      <c r="AM191" s="76">
        <v>3</v>
      </c>
      <c r="AN191" s="32">
        <v>6475.1900000000005</v>
      </c>
      <c r="AO191" s="76">
        <v>4</v>
      </c>
      <c r="AP191" s="43">
        <f t="shared" si="24"/>
        <v>11311.66</v>
      </c>
      <c r="AQ191" s="30" t="s">
        <v>168</v>
      </c>
      <c r="AR191" s="76">
        <v>99301</v>
      </c>
      <c r="AS191" s="191">
        <v>44799.63</v>
      </c>
      <c r="AT191" s="188">
        <v>75</v>
      </c>
      <c r="AU191" s="191">
        <v>10081.17</v>
      </c>
      <c r="AV191" s="188">
        <v>11</v>
      </c>
      <c r="AW191" s="32">
        <v>47111.64</v>
      </c>
      <c r="AX191" s="76">
        <v>44</v>
      </c>
      <c r="AY191" s="32">
        <f t="shared" si="25"/>
        <v>101992.44</v>
      </c>
      <c r="AZ191" s="30" t="s">
        <v>168</v>
      </c>
      <c r="BA191" s="76">
        <v>99323</v>
      </c>
      <c r="BB191" s="192">
        <v>28.27</v>
      </c>
      <c r="BC191" s="76">
        <v>2</v>
      </c>
      <c r="BD191" s="32">
        <v>0</v>
      </c>
      <c r="BE191" s="76">
        <v>0</v>
      </c>
      <c r="BF191" s="32">
        <v>0</v>
      </c>
      <c r="BG191" s="76">
        <v>0</v>
      </c>
      <c r="BH191" s="32">
        <f t="shared" si="26"/>
        <v>28.27</v>
      </c>
      <c r="BI191" s="207" t="s">
        <v>168</v>
      </c>
      <c r="BJ191" s="208">
        <v>98837</v>
      </c>
      <c r="BK191" s="32">
        <v>4184.8100000000004</v>
      </c>
      <c r="BL191" s="208">
        <v>11</v>
      </c>
      <c r="BM191" s="32">
        <v>3323</v>
      </c>
      <c r="BN191" s="208">
        <v>1</v>
      </c>
      <c r="BO191" s="32">
        <f t="shared" si="27"/>
        <v>7507.81</v>
      </c>
      <c r="BP191" s="76">
        <f t="shared" si="27"/>
        <v>12</v>
      </c>
      <c r="BQ191" s="32">
        <f t="shared" si="28"/>
        <v>15015.62</v>
      </c>
      <c r="BR191" s="207" t="s">
        <v>168</v>
      </c>
      <c r="BS191" s="208">
        <v>99301</v>
      </c>
      <c r="BT191" s="32">
        <v>4140.59</v>
      </c>
      <c r="BU191" s="208">
        <v>27</v>
      </c>
      <c r="BV191" s="32">
        <v>3742.64</v>
      </c>
      <c r="BW191" s="208">
        <v>20</v>
      </c>
      <c r="BX191" s="32">
        <v>37440.36</v>
      </c>
      <c r="BY191" s="208">
        <v>37</v>
      </c>
      <c r="BZ191" s="32">
        <f t="shared" si="29"/>
        <v>45323.59</v>
      </c>
      <c r="CA191" s="207" t="s">
        <v>168</v>
      </c>
      <c r="CB191" s="208">
        <v>98951</v>
      </c>
      <c r="CC191" s="32">
        <v>684.65</v>
      </c>
      <c r="CD191" s="208">
        <v>3</v>
      </c>
      <c r="CE191" s="32">
        <v>234.67</v>
      </c>
      <c r="CF191" s="208">
        <v>0</v>
      </c>
      <c r="CG191" s="32">
        <v>5622.25</v>
      </c>
      <c r="CH191" s="208">
        <v>7</v>
      </c>
      <c r="CI191" s="32">
        <f t="shared" si="30"/>
        <v>6541.57</v>
      </c>
    </row>
    <row r="192" spans="1:87" x14ac:dyDescent="0.25">
      <c r="A192" t="s">
        <v>129</v>
      </c>
      <c r="B192" s="76" t="s">
        <v>168</v>
      </c>
      <c r="C192">
        <v>30</v>
      </c>
      <c r="D192" s="183">
        <v>28</v>
      </c>
      <c r="E192">
        <v>9221.26</v>
      </c>
      <c r="F192">
        <v>208.36</v>
      </c>
      <c r="G192">
        <v>2018.34</v>
      </c>
      <c r="H192">
        <v>11447.96</v>
      </c>
      <c r="I192">
        <v>7039.37</v>
      </c>
      <c r="J192">
        <v>355.99</v>
      </c>
      <c r="K192">
        <v>2048.02</v>
      </c>
      <c r="L192">
        <v>9443.3799999999992</v>
      </c>
      <c r="W192" s="186"/>
      <c r="Y192" s="76" t="s">
        <v>168</v>
      </c>
      <c r="Z192" s="76">
        <v>99336</v>
      </c>
      <c r="AA192" s="32">
        <v>21763.08</v>
      </c>
      <c r="AB192">
        <v>21</v>
      </c>
      <c r="AC192" s="32">
        <v>43750.239999999998</v>
      </c>
      <c r="AD192">
        <v>12</v>
      </c>
      <c r="AE192" s="32">
        <v>46141.89</v>
      </c>
      <c r="AF192">
        <v>31</v>
      </c>
      <c r="AG192" s="32">
        <f t="shared" si="23"/>
        <v>111655.20999999999</v>
      </c>
      <c r="AH192" s="30" t="s">
        <v>168</v>
      </c>
      <c r="AI192">
        <v>98944</v>
      </c>
      <c r="AJ192" s="32">
        <v>9129.2800000000007</v>
      </c>
      <c r="AK192" s="76">
        <v>20</v>
      </c>
      <c r="AL192" s="32">
        <v>5127.28</v>
      </c>
      <c r="AM192" s="76">
        <v>6</v>
      </c>
      <c r="AN192" s="32">
        <v>12335.220000000001</v>
      </c>
      <c r="AO192" s="76">
        <v>18</v>
      </c>
      <c r="AP192" s="43">
        <f t="shared" si="24"/>
        <v>26591.780000000002</v>
      </c>
      <c r="AQ192" s="30" t="s">
        <v>168</v>
      </c>
      <c r="AR192" s="76">
        <v>99323</v>
      </c>
      <c r="AS192" s="191">
        <v>622.99</v>
      </c>
      <c r="AT192" s="188">
        <v>5</v>
      </c>
      <c r="AU192" s="191">
        <v>0</v>
      </c>
      <c r="AV192" s="188">
        <v>0</v>
      </c>
      <c r="AW192" s="32">
        <v>0</v>
      </c>
      <c r="AX192" s="76">
        <v>0</v>
      </c>
      <c r="AY192" s="32">
        <f t="shared" si="25"/>
        <v>622.99</v>
      </c>
      <c r="AZ192" s="30" t="s">
        <v>168</v>
      </c>
      <c r="BA192" s="76">
        <v>99324</v>
      </c>
      <c r="BB192" s="192">
        <v>512.29999999999995</v>
      </c>
      <c r="BC192" s="76">
        <v>3</v>
      </c>
      <c r="BD192" s="32">
        <v>614.28</v>
      </c>
      <c r="BE192" s="76">
        <v>0</v>
      </c>
      <c r="BF192" s="32">
        <v>4501.5200000000004</v>
      </c>
      <c r="BG192" s="76">
        <v>4</v>
      </c>
      <c r="BH192" s="32">
        <f t="shared" si="26"/>
        <v>5628.1</v>
      </c>
      <c r="BI192" s="207" t="s">
        <v>168</v>
      </c>
      <c r="BJ192" s="208">
        <v>98848</v>
      </c>
      <c r="BK192" s="32">
        <v>1739.95</v>
      </c>
      <c r="BL192" s="208">
        <v>3</v>
      </c>
      <c r="BM192" s="32">
        <v>884.77</v>
      </c>
      <c r="BN192" s="208">
        <v>1</v>
      </c>
      <c r="BO192" s="32">
        <f t="shared" si="27"/>
        <v>2624.7200000000003</v>
      </c>
      <c r="BP192" s="76">
        <f t="shared" si="27"/>
        <v>4</v>
      </c>
      <c r="BQ192" s="32">
        <f t="shared" si="28"/>
        <v>5249.4400000000005</v>
      </c>
      <c r="BR192" s="207" t="s">
        <v>168</v>
      </c>
      <c r="BS192" s="208">
        <v>99323</v>
      </c>
      <c r="BT192" s="32">
        <v>81.03</v>
      </c>
      <c r="BU192" s="208">
        <v>1</v>
      </c>
      <c r="BV192" s="32">
        <v>29.12</v>
      </c>
      <c r="BW192" s="208">
        <v>1</v>
      </c>
      <c r="BX192" s="32">
        <v>0</v>
      </c>
      <c r="BY192" s="208">
        <v>0</v>
      </c>
      <c r="BZ192" s="32">
        <f t="shared" si="29"/>
        <v>110.15</v>
      </c>
      <c r="CA192" s="207" t="s">
        <v>168</v>
      </c>
      <c r="CB192" s="208">
        <v>98953</v>
      </c>
      <c r="CC192" s="32">
        <v>535.12</v>
      </c>
      <c r="CD192" s="208">
        <v>3</v>
      </c>
      <c r="CE192" s="32">
        <v>522.96</v>
      </c>
      <c r="CF192" s="208">
        <v>2</v>
      </c>
      <c r="CG192" s="32">
        <v>7042.67</v>
      </c>
      <c r="CH192" s="208">
        <v>5</v>
      </c>
      <c r="CI192" s="32">
        <f t="shared" si="30"/>
        <v>8100.75</v>
      </c>
    </row>
    <row r="193" spans="1:87" x14ac:dyDescent="0.25">
      <c r="A193" t="s">
        <v>130</v>
      </c>
      <c r="B193" s="76" t="s">
        <v>168</v>
      </c>
      <c r="W193" s="186"/>
      <c r="Y193" s="76" t="s">
        <v>168</v>
      </c>
      <c r="Z193" s="76">
        <v>99337</v>
      </c>
      <c r="AA193" s="32">
        <v>1341.19</v>
      </c>
      <c r="AB193">
        <v>5</v>
      </c>
      <c r="AC193" s="32">
        <v>489.58</v>
      </c>
      <c r="AD193">
        <v>1</v>
      </c>
      <c r="AE193" s="32">
        <v>336.52</v>
      </c>
      <c r="AF193">
        <v>2</v>
      </c>
      <c r="AG193" s="32">
        <f t="shared" si="23"/>
        <v>2167.29</v>
      </c>
      <c r="AH193" s="30" t="s">
        <v>168</v>
      </c>
      <c r="AI193">
        <v>98948</v>
      </c>
      <c r="AJ193" s="32">
        <v>29270.17</v>
      </c>
      <c r="AK193" s="76">
        <v>34</v>
      </c>
      <c r="AL193" s="32">
        <v>7497.73</v>
      </c>
      <c r="AM193" s="76">
        <v>6</v>
      </c>
      <c r="AN193" s="32">
        <v>10957.44</v>
      </c>
      <c r="AO193" s="76">
        <v>14</v>
      </c>
      <c r="AP193" s="43">
        <f t="shared" si="24"/>
        <v>47725.34</v>
      </c>
      <c r="AQ193" s="30" t="s">
        <v>168</v>
      </c>
      <c r="AR193" s="76">
        <v>99324</v>
      </c>
      <c r="AS193" s="191">
        <v>863.26</v>
      </c>
      <c r="AT193" s="188">
        <v>2</v>
      </c>
      <c r="AU193" s="191">
        <v>797.28</v>
      </c>
      <c r="AV193" s="188">
        <v>1</v>
      </c>
      <c r="AW193" s="32">
        <v>3704.34</v>
      </c>
      <c r="AX193" s="76">
        <v>4</v>
      </c>
      <c r="AY193" s="32">
        <f t="shared" si="25"/>
        <v>5364.88</v>
      </c>
      <c r="AZ193" s="30" t="s">
        <v>168</v>
      </c>
      <c r="BA193" s="76">
        <v>99336</v>
      </c>
      <c r="BB193" s="192">
        <v>24722.83</v>
      </c>
      <c r="BC193" s="76">
        <v>22</v>
      </c>
      <c r="BD193" s="32">
        <v>45366.400000000001</v>
      </c>
      <c r="BE193" s="76">
        <v>9</v>
      </c>
      <c r="BF193" s="32">
        <v>68243.790000000008</v>
      </c>
      <c r="BG193" s="76">
        <v>37</v>
      </c>
      <c r="BH193" s="32">
        <f t="shared" si="26"/>
        <v>138333.02000000002</v>
      </c>
      <c r="BI193" s="207" t="s">
        <v>168</v>
      </c>
      <c r="BJ193" s="208">
        <v>98901</v>
      </c>
      <c r="BK193" s="32">
        <v>15983.16</v>
      </c>
      <c r="BL193" s="208">
        <v>32</v>
      </c>
      <c r="BM193" s="32">
        <v>9663.6200000000008</v>
      </c>
      <c r="BN193" s="208">
        <v>7</v>
      </c>
      <c r="BO193" s="32">
        <f t="shared" si="27"/>
        <v>25646.78</v>
      </c>
      <c r="BP193" s="76">
        <f t="shared" si="27"/>
        <v>39</v>
      </c>
      <c r="BQ193" s="32">
        <f t="shared" si="28"/>
        <v>51293.56</v>
      </c>
      <c r="BR193" s="207" t="s">
        <v>168</v>
      </c>
      <c r="BS193" s="208">
        <v>99324</v>
      </c>
      <c r="BT193" s="32">
        <v>394.92</v>
      </c>
      <c r="BU193" s="208">
        <v>5</v>
      </c>
      <c r="BV193" s="32">
        <v>513.52</v>
      </c>
      <c r="BW193" s="208">
        <v>1</v>
      </c>
      <c r="BX193" s="32">
        <v>5535.02</v>
      </c>
      <c r="BY193" s="208">
        <v>4</v>
      </c>
      <c r="BZ193" s="32">
        <f t="shared" si="29"/>
        <v>6443.4600000000009</v>
      </c>
      <c r="CA193" s="207" t="s">
        <v>168</v>
      </c>
      <c r="CB193" s="208">
        <v>99301</v>
      </c>
      <c r="CC193" s="32">
        <v>12614.52</v>
      </c>
      <c r="CD193" s="208">
        <v>75</v>
      </c>
      <c r="CE193" s="32">
        <v>2058.91</v>
      </c>
      <c r="CF193" s="208">
        <v>9</v>
      </c>
      <c r="CG193" s="32">
        <v>40665.450000000004</v>
      </c>
      <c r="CH193" s="208">
        <v>39</v>
      </c>
      <c r="CI193" s="32">
        <f t="shared" si="30"/>
        <v>55338.880000000005</v>
      </c>
    </row>
    <row r="194" spans="1:87" x14ac:dyDescent="0.25">
      <c r="A194" t="s">
        <v>115</v>
      </c>
      <c r="B194" s="76" t="s">
        <v>168</v>
      </c>
      <c r="C194">
        <v>91</v>
      </c>
      <c r="D194" s="183">
        <v>97</v>
      </c>
      <c r="E194">
        <v>55355.07</v>
      </c>
      <c r="F194">
        <v>4221.1400000000003</v>
      </c>
      <c r="G194">
        <v>12061.93</v>
      </c>
      <c r="H194">
        <v>71638.14</v>
      </c>
      <c r="I194">
        <v>33297.300000000003</v>
      </c>
      <c r="J194">
        <v>4563.6899999999996</v>
      </c>
      <c r="K194">
        <v>9599.16</v>
      </c>
      <c r="L194">
        <v>47460.15</v>
      </c>
      <c r="W194" s="186"/>
      <c r="Y194" s="76" t="s">
        <v>168</v>
      </c>
      <c r="Z194" s="76">
        <v>99338</v>
      </c>
      <c r="AA194" s="32">
        <v>2614.9899999999998</v>
      </c>
      <c r="AB194">
        <v>0</v>
      </c>
      <c r="AC194" s="32">
        <v>1204.8499999999999</v>
      </c>
      <c r="AD194">
        <v>3</v>
      </c>
      <c r="AE194" s="32">
        <v>363.75</v>
      </c>
      <c r="AF194">
        <v>2</v>
      </c>
      <c r="AG194" s="32">
        <f t="shared" si="23"/>
        <v>4183.59</v>
      </c>
      <c r="AH194" s="30" t="s">
        <v>168</v>
      </c>
      <c r="AI194">
        <v>98951</v>
      </c>
      <c r="AJ194" s="32">
        <v>3758.01</v>
      </c>
      <c r="AK194" s="76">
        <v>6</v>
      </c>
      <c r="AL194" s="32">
        <v>2814.46</v>
      </c>
      <c r="AM194" s="76">
        <v>5</v>
      </c>
      <c r="AN194" s="32">
        <v>4191.4799999999996</v>
      </c>
      <c r="AO194" s="76">
        <v>6</v>
      </c>
      <c r="AP194" s="43">
        <f t="shared" si="24"/>
        <v>10763.95</v>
      </c>
      <c r="AQ194" s="30" t="s">
        <v>168</v>
      </c>
      <c r="AR194" s="76">
        <v>99336</v>
      </c>
      <c r="AS194" s="191">
        <v>24211.95</v>
      </c>
      <c r="AT194" s="188">
        <v>22</v>
      </c>
      <c r="AU194" s="191">
        <v>28523.43</v>
      </c>
      <c r="AV194" s="188">
        <v>10</v>
      </c>
      <c r="AW194" s="32">
        <v>55606.45</v>
      </c>
      <c r="AX194" s="76">
        <v>40</v>
      </c>
      <c r="AY194" s="32">
        <f t="shared" si="25"/>
        <v>108341.83</v>
      </c>
      <c r="AZ194" s="30" t="s">
        <v>168</v>
      </c>
      <c r="BA194" s="76">
        <v>99337</v>
      </c>
      <c r="BB194" s="192">
        <v>1130.71</v>
      </c>
      <c r="BC194" s="76">
        <v>4</v>
      </c>
      <c r="BD194" s="32">
        <v>57.95</v>
      </c>
      <c r="BE194" s="76">
        <v>1</v>
      </c>
      <c r="BF194" s="32">
        <v>297.38</v>
      </c>
      <c r="BG194" s="76">
        <v>2</v>
      </c>
      <c r="BH194" s="32">
        <f t="shared" si="26"/>
        <v>1486.04</v>
      </c>
      <c r="BI194" s="207" t="s">
        <v>168</v>
      </c>
      <c r="BJ194" s="208">
        <v>98902</v>
      </c>
      <c r="BK194" s="32">
        <v>9864.2000000000007</v>
      </c>
      <c r="BL194" s="208">
        <v>84</v>
      </c>
      <c r="BM194" s="32">
        <v>7254.63</v>
      </c>
      <c r="BN194" s="208">
        <v>17</v>
      </c>
      <c r="BO194" s="32">
        <f t="shared" si="27"/>
        <v>17118.830000000002</v>
      </c>
      <c r="BP194" s="76">
        <f t="shared" si="27"/>
        <v>101</v>
      </c>
      <c r="BQ194" s="32">
        <f t="shared" si="28"/>
        <v>34237.660000000003</v>
      </c>
      <c r="BR194" s="207" t="s">
        <v>168</v>
      </c>
      <c r="BS194" s="208">
        <v>99336</v>
      </c>
      <c r="BT194" s="32">
        <v>6716.84</v>
      </c>
      <c r="BU194" s="208">
        <v>29</v>
      </c>
      <c r="BV194" s="32">
        <v>10955.26</v>
      </c>
      <c r="BW194" s="208">
        <v>16</v>
      </c>
      <c r="BX194" s="32">
        <v>101688.89</v>
      </c>
      <c r="BY194" s="208">
        <v>44</v>
      </c>
      <c r="BZ194" s="32">
        <f t="shared" si="29"/>
        <v>119360.98999999999</v>
      </c>
      <c r="CA194" s="207" t="s">
        <v>168</v>
      </c>
      <c r="CB194" s="208">
        <v>99323</v>
      </c>
      <c r="CC194" s="32">
        <v>62.06</v>
      </c>
      <c r="CD194" s="208">
        <v>2</v>
      </c>
      <c r="CE194" s="32">
        <v>0</v>
      </c>
      <c r="CF194" s="208">
        <v>0</v>
      </c>
      <c r="CG194" s="32">
        <v>0</v>
      </c>
      <c r="CH194" s="208">
        <v>0</v>
      </c>
      <c r="CI194" s="32">
        <f t="shared" si="30"/>
        <v>62.06</v>
      </c>
    </row>
    <row r="195" spans="1:87" x14ac:dyDescent="0.25">
      <c r="A195" t="s">
        <v>131</v>
      </c>
      <c r="B195" s="76" t="s">
        <v>168</v>
      </c>
      <c r="C195">
        <v>5</v>
      </c>
      <c r="D195" s="183">
        <v>5</v>
      </c>
      <c r="E195">
        <v>1147.8399999999999</v>
      </c>
      <c r="F195">
        <v>236.01</v>
      </c>
      <c r="G195">
        <v>172.2</v>
      </c>
      <c r="H195">
        <v>1556.05</v>
      </c>
      <c r="I195">
        <v>1532.36</v>
      </c>
      <c r="J195">
        <v>387.25</v>
      </c>
      <c r="K195">
        <v>0</v>
      </c>
      <c r="L195">
        <v>1919.61</v>
      </c>
      <c r="W195" s="186"/>
      <c r="Y195" s="76" t="s">
        <v>168</v>
      </c>
      <c r="Z195" s="76">
        <v>99344</v>
      </c>
      <c r="AA195" s="32">
        <v>4234.2700000000004</v>
      </c>
      <c r="AB195">
        <v>6</v>
      </c>
      <c r="AC195" s="32">
        <v>2517.33</v>
      </c>
      <c r="AD195">
        <v>7</v>
      </c>
      <c r="AE195" s="32">
        <v>523.79999999999995</v>
      </c>
      <c r="AF195">
        <v>3</v>
      </c>
      <c r="AG195" s="32">
        <f t="shared" si="23"/>
        <v>7275.4000000000005</v>
      </c>
      <c r="AH195" s="30" t="s">
        <v>168</v>
      </c>
      <c r="AI195">
        <v>98953</v>
      </c>
      <c r="AJ195" s="32">
        <v>3165.52</v>
      </c>
      <c r="AK195" s="76">
        <v>10</v>
      </c>
      <c r="AL195" s="32">
        <v>1743.72</v>
      </c>
      <c r="AM195" s="76">
        <v>2</v>
      </c>
      <c r="AN195" s="32">
        <v>6744.0199999999995</v>
      </c>
      <c r="AO195" s="76">
        <v>5</v>
      </c>
      <c r="AP195" s="43">
        <f t="shared" si="24"/>
        <v>11653.259999999998</v>
      </c>
      <c r="AQ195" s="30" t="s">
        <v>168</v>
      </c>
      <c r="AR195" s="76">
        <v>99337</v>
      </c>
      <c r="AS195" s="191">
        <v>586.09</v>
      </c>
      <c r="AT195" s="188">
        <v>3</v>
      </c>
      <c r="AU195" s="191">
        <v>104.24</v>
      </c>
      <c r="AV195" s="188">
        <v>0</v>
      </c>
      <c r="AW195" s="32">
        <v>274.2</v>
      </c>
      <c r="AX195" s="76">
        <v>3</v>
      </c>
      <c r="AY195" s="32">
        <f t="shared" si="25"/>
        <v>964.53</v>
      </c>
      <c r="AZ195" s="30" t="s">
        <v>168</v>
      </c>
      <c r="BA195" s="76">
        <v>99338</v>
      </c>
      <c r="BB195" s="192">
        <v>583.35</v>
      </c>
      <c r="BC195" s="76">
        <v>1</v>
      </c>
      <c r="BD195" s="32">
        <v>1251.81</v>
      </c>
      <c r="BE195" s="76">
        <v>2</v>
      </c>
      <c r="BF195" s="32">
        <v>5512.13</v>
      </c>
      <c r="BG195" s="76">
        <v>5</v>
      </c>
      <c r="BH195" s="32">
        <f t="shared" si="26"/>
        <v>7347.29</v>
      </c>
      <c r="BI195" s="207" t="s">
        <v>168</v>
      </c>
      <c r="BJ195" s="208">
        <v>98903</v>
      </c>
      <c r="BK195" s="32">
        <v>2468.92</v>
      </c>
      <c r="BL195" s="208">
        <v>15</v>
      </c>
      <c r="BM195" s="32">
        <v>3968.75</v>
      </c>
      <c r="BN195" s="208">
        <v>7</v>
      </c>
      <c r="BO195" s="32">
        <f t="shared" si="27"/>
        <v>6437.67</v>
      </c>
      <c r="BP195" s="76">
        <f t="shared" si="27"/>
        <v>22</v>
      </c>
      <c r="BQ195" s="32">
        <f t="shared" si="28"/>
        <v>12875.34</v>
      </c>
      <c r="BR195" s="207" t="s">
        <v>168</v>
      </c>
      <c r="BS195" s="208">
        <v>99337</v>
      </c>
      <c r="BT195" s="32">
        <v>375.81</v>
      </c>
      <c r="BU195" s="208">
        <v>1</v>
      </c>
      <c r="BV195" s="32">
        <v>420.99</v>
      </c>
      <c r="BW195" s="208">
        <v>1</v>
      </c>
      <c r="BX195" s="32">
        <v>211.46</v>
      </c>
      <c r="BY195" s="208">
        <v>1</v>
      </c>
      <c r="BZ195" s="32">
        <f t="shared" si="29"/>
        <v>1008.26</v>
      </c>
      <c r="CA195" s="207" t="s">
        <v>168</v>
      </c>
      <c r="CB195" s="208">
        <v>99324</v>
      </c>
      <c r="CC195" s="32">
        <v>458.25</v>
      </c>
      <c r="CD195" s="208">
        <v>3</v>
      </c>
      <c r="CE195" s="32">
        <v>334.49</v>
      </c>
      <c r="CF195" s="208">
        <v>2</v>
      </c>
      <c r="CG195" s="32">
        <v>6048.5400000000009</v>
      </c>
      <c r="CH195" s="208">
        <v>5</v>
      </c>
      <c r="CI195" s="32">
        <f t="shared" si="30"/>
        <v>6841.2800000000007</v>
      </c>
    </row>
    <row r="196" spans="1:87" x14ac:dyDescent="0.25">
      <c r="A196" t="s">
        <v>132</v>
      </c>
      <c r="B196" s="76" t="s">
        <v>168</v>
      </c>
      <c r="C196">
        <v>2</v>
      </c>
      <c r="E196">
        <v>53.64</v>
      </c>
      <c r="F196">
        <v>16.47</v>
      </c>
      <c r="G196">
        <v>187.23</v>
      </c>
      <c r="H196">
        <v>257.33999999999997</v>
      </c>
      <c r="W196" s="186"/>
      <c r="Y196" s="76" t="s">
        <v>168</v>
      </c>
      <c r="Z196" s="76">
        <v>99350</v>
      </c>
      <c r="AA196" s="32">
        <v>5652.03</v>
      </c>
      <c r="AB196">
        <v>15</v>
      </c>
      <c r="AC196" s="32">
        <v>1761.09</v>
      </c>
      <c r="AD196">
        <v>1</v>
      </c>
      <c r="AE196" s="32">
        <v>2570.84</v>
      </c>
      <c r="AF196">
        <v>5</v>
      </c>
      <c r="AG196" s="32">
        <f t="shared" si="23"/>
        <v>9983.9599999999991</v>
      </c>
      <c r="AH196" s="30" t="s">
        <v>168</v>
      </c>
      <c r="AI196">
        <v>99301</v>
      </c>
      <c r="AJ196" s="32">
        <v>90591.11</v>
      </c>
      <c r="AK196" s="76">
        <v>70</v>
      </c>
      <c r="AL196" s="32">
        <v>3130.5</v>
      </c>
      <c r="AM196" s="76">
        <v>3</v>
      </c>
      <c r="AN196" s="32">
        <v>38241.660000000003</v>
      </c>
      <c r="AO196" s="76">
        <v>38</v>
      </c>
      <c r="AP196" s="43">
        <f t="shared" si="24"/>
        <v>131963.27000000002</v>
      </c>
      <c r="AQ196" s="30" t="s">
        <v>168</v>
      </c>
      <c r="AR196" s="76">
        <v>99338</v>
      </c>
      <c r="AS196" s="191">
        <v>1292.32</v>
      </c>
      <c r="AT196" s="188">
        <v>3</v>
      </c>
      <c r="AU196" s="191">
        <v>1416.38</v>
      </c>
      <c r="AV196" s="188">
        <v>0</v>
      </c>
      <c r="AW196" s="32">
        <v>4095.75</v>
      </c>
      <c r="AX196" s="76">
        <v>5</v>
      </c>
      <c r="AY196" s="32">
        <f t="shared" si="25"/>
        <v>6804.45</v>
      </c>
      <c r="AZ196" s="30" t="s">
        <v>168</v>
      </c>
      <c r="BA196" s="76">
        <v>99344</v>
      </c>
      <c r="BB196" s="192">
        <v>1363.46</v>
      </c>
      <c r="BC196" s="76">
        <v>4</v>
      </c>
      <c r="BD196" s="32">
        <v>1200.97</v>
      </c>
      <c r="BE196" s="76">
        <v>0</v>
      </c>
      <c r="BF196" s="32">
        <v>5907.57</v>
      </c>
      <c r="BG196" s="76">
        <v>11</v>
      </c>
      <c r="BH196" s="32">
        <f t="shared" si="26"/>
        <v>8472</v>
      </c>
      <c r="BI196" s="207" t="s">
        <v>168</v>
      </c>
      <c r="BJ196" s="208">
        <v>98908</v>
      </c>
      <c r="BK196" s="32">
        <v>1367.61</v>
      </c>
      <c r="BL196" s="208">
        <v>6</v>
      </c>
      <c r="BM196" s="32">
        <v>1561.24</v>
      </c>
      <c r="BN196" s="208">
        <v>5</v>
      </c>
      <c r="BO196" s="32">
        <f t="shared" si="27"/>
        <v>2928.85</v>
      </c>
      <c r="BP196" s="76">
        <f t="shared" si="27"/>
        <v>11</v>
      </c>
      <c r="BQ196" s="32">
        <f t="shared" si="28"/>
        <v>5857.7</v>
      </c>
      <c r="BR196" s="207" t="s">
        <v>168</v>
      </c>
      <c r="BS196" s="208">
        <v>99338</v>
      </c>
      <c r="BT196" s="32">
        <v>96.67</v>
      </c>
      <c r="BU196" s="208">
        <v>2</v>
      </c>
      <c r="BV196" s="32">
        <v>102.45</v>
      </c>
      <c r="BW196" s="208">
        <v>0</v>
      </c>
      <c r="BX196" s="32">
        <v>6343.0499999999993</v>
      </c>
      <c r="BY196" s="208">
        <v>4</v>
      </c>
      <c r="BZ196" s="32">
        <f t="shared" si="29"/>
        <v>6542.1699999999992</v>
      </c>
      <c r="CA196" s="207" t="s">
        <v>168</v>
      </c>
      <c r="CB196" s="208">
        <v>99336</v>
      </c>
      <c r="CC196" s="32">
        <v>14955.48</v>
      </c>
      <c r="CD196" s="208">
        <v>39</v>
      </c>
      <c r="CE196" s="32">
        <v>3952.34</v>
      </c>
      <c r="CF196" s="208">
        <v>10</v>
      </c>
      <c r="CG196" s="32">
        <v>104256.91</v>
      </c>
      <c r="CH196" s="208">
        <v>40</v>
      </c>
      <c r="CI196" s="32">
        <f t="shared" si="30"/>
        <v>123164.73000000001</v>
      </c>
    </row>
    <row r="197" spans="1:87" x14ac:dyDescent="0.25">
      <c r="A197" t="s">
        <v>116</v>
      </c>
      <c r="B197" s="76" t="s">
        <v>168</v>
      </c>
      <c r="C197">
        <v>30</v>
      </c>
      <c r="D197" s="183">
        <v>38</v>
      </c>
      <c r="E197">
        <v>12272.07</v>
      </c>
      <c r="F197">
        <v>1040.0899999999999</v>
      </c>
      <c r="G197">
        <v>7407.0599999999995</v>
      </c>
      <c r="H197">
        <v>20719.22</v>
      </c>
      <c r="I197">
        <v>14372.99</v>
      </c>
      <c r="J197">
        <v>3072.09</v>
      </c>
      <c r="K197">
        <v>7580.74</v>
      </c>
      <c r="L197">
        <v>25025.82</v>
      </c>
      <c r="W197" s="186"/>
      <c r="Y197" s="76" t="s">
        <v>168</v>
      </c>
      <c r="Z197" s="76">
        <v>99352</v>
      </c>
      <c r="AA197" s="32">
        <v>23941.17</v>
      </c>
      <c r="AB197">
        <v>31</v>
      </c>
      <c r="AC197" s="32">
        <v>4003.78</v>
      </c>
      <c r="AD197">
        <v>6</v>
      </c>
      <c r="AE197" s="32">
        <v>3849.4700000000003</v>
      </c>
      <c r="AF197">
        <v>6</v>
      </c>
      <c r="AG197" s="32">
        <f t="shared" ref="AG197:AG200" si="31">+AA197+AC197+AE197</f>
        <v>31794.42</v>
      </c>
      <c r="AH197" s="30" t="s">
        <v>168</v>
      </c>
      <c r="AI197">
        <v>99323</v>
      </c>
      <c r="AJ197" s="32">
        <v>0</v>
      </c>
      <c r="AK197" s="76">
        <v>0</v>
      </c>
      <c r="AL197" s="32">
        <v>176.98</v>
      </c>
      <c r="AM197" s="76">
        <v>1</v>
      </c>
      <c r="AN197" s="32">
        <v>0</v>
      </c>
      <c r="AO197" s="76">
        <v>0</v>
      </c>
      <c r="AP197" s="43">
        <f t="shared" ref="AP197:AP207" si="32">+AJ197+AL197+AN197</f>
        <v>176.98</v>
      </c>
      <c r="AQ197" s="30" t="s">
        <v>168</v>
      </c>
      <c r="AR197" s="76">
        <v>99344</v>
      </c>
      <c r="AS197" s="191">
        <v>2286.1999999999998</v>
      </c>
      <c r="AT197" s="188">
        <v>3</v>
      </c>
      <c r="AU197" s="191">
        <v>5067.8500000000004</v>
      </c>
      <c r="AV197" s="188">
        <v>6</v>
      </c>
      <c r="AW197" s="32">
        <v>3561.94</v>
      </c>
      <c r="AX197" s="76">
        <v>9</v>
      </c>
      <c r="AY197" s="32">
        <f t="shared" ref="AY197:AY202" si="33">+AS197+AU197+AW197</f>
        <v>10915.99</v>
      </c>
      <c r="AZ197" s="30" t="s">
        <v>168</v>
      </c>
      <c r="BA197" s="76">
        <v>99350</v>
      </c>
      <c r="BB197" s="192">
        <v>973.95</v>
      </c>
      <c r="BC197" s="76">
        <v>9</v>
      </c>
      <c r="BD197" s="32">
        <v>1575.05</v>
      </c>
      <c r="BE197" s="76">
        <v>0</v>
      </c>
      <c r="BF197" s="32">
        <v>5961.27</v>
      </c>
      <c r="BG197" s="76">
        <v>6</v>
      </c>
      <c r="BH197" s="32">
        <f t="shared" ref="BH197:BH202" si="34">+BB197+BD197+BF197</f>
        <v>8510.27</v>
      </c>
      <c r="BI197" s="207" t="s">
        <v>168</v>
      </c>
      <c r="BJ197" s="208">
        <v>98930</v>
      </c>
      <c r="BK197" s="32">
        <v>3534.69</v>
      </c>
      <c r="BL197" s="208">
        <v>18</v>
      </c>
      <c r="BM197" s="32">
        <v>1108.76</v>
      </c>
      <c r="BN197" s="208">
        <v>5</v>
      </c>
      <c r="BO197" s="32">
        <f t="shared" ref="BO197:BP216" si="35">+BK197+BM197</f>
        <v>4643.45</v>
      </c>
      <c r="BP197" s="76">
        <f t="shared" si="35"/>
        <v>23</v>
      </c>
      <c r="BQ197" s="32">
        <f t="shared" ref="BQ197:BQ216" si="36">+BK197+BM197+BO197</f>
        <v>9286.9</v>
      </c>
      <c r="BR197" s="207" t="s">
        <v>168</v>
      </c>
      <c r="BS197" s="208">
        <v>99344</v>
      </c>
      <c r="BT197" s="32">
        <v>821.78</v>
      </c>
      <c r="BU197" s="208">
        <v>2</v>
      </c>
      <c r="BV197" s="32">
        <v>757.6</v>
      </c>
      <c r="BW197" s="208">
        <v>2</v>
      </c>
      <c r="BX197" s="32">
        <v>7237.0300000000007</v>
      </c>
      <c r="BY197" s="208">
        <v>7</v>
      </c>
      <c r="BZ197" s="32">
        <f t="shared" ref="BZ197:BZ216" si="37">+BT197+BV197+BX197</f>
        <v>8816.41</v>
      </c>
      <c r="CA197" s="207" t="s">
        <v>168</v>
      </c>
      <c r="CB197" s="208">
        <v>99337</v>
      </c>
      <c r="CC197" s="32">
        <v>425.99</v>
      </c>
      <c r="CD197" s="208">
        <v>2</v>
      </c>
      <c r="CE197" s="32">
        <v>375.8</v>
      </c>
      <c r="CF197" s="208">
        <v>0</v>
      </c>
      <c r="CG197" s="32">
        <v>632.45000000000005</v>
      </c>
      <c r="CH197" s="208">
        <v>2</v>
      </c>
      <c r="CI197" s="32">
        <f t="shared" ref="CI197:CI216" si="38">+CC197+CE197+CG197</f>
        <v>1434.24</v>
      </c>
    </row>
    <row r="198" spans="1:87" x14ac:dyDescent="0.25">
      <c r="A198" t="s">
        <v>133</v>
      </c>
      <c r="B198" s="76" t="s">
        <v>168</v>
      </c>
      <c r="C198">
        <v>6</v>
      </c>
      <c r="D198" s="183">
        <v>8</v>
      </c>
      <c r="E198">
        <v>338.24</v>
      </c>
      <c r="F198">
        <v>103.55</v>
      </c>
      <c r="G198">
        <v>81.89</v>
      </c>
      <c r="H198">
        <v>523.67999999999995</v>
      </c>
      <c r="I198">
        <v>439.06</v>
      </c>
      <c r="J198">
        <v>92.8</v>
      </c>
      <c r="K198">
        <v>153.5</v>
      </c>
      <c r="L198">
        <v>685.36</v>
      </c>
      <c r="W198" s="186"/>
      <c r="Y198" s="76" t="s">
        <v>168</v>
      </c>
      <c r="Z198" s="76">
        <v>99353</v>
      </c>
      <c r="AA198" s="32">
        <v>2434.0700000000002</v>
      </c>
      <c r="AB198">
        <v>2</v>
      </c>
      <c r="AC198" s="32">
        <v>0</v>
      </c>
      <c r="AD198">
        <v>0</v>
      </c>
      <c r="AE198" s="32">
        <v>0</v>
      </c>
      <c r="AF198">
        <v>0</v>
      </c>
      <c r="AG198" s="32">
        <f t="shared" si="31"/>
        <v>2434.0700000000002</v>
      </c>
      <c r="AH198" s="30" t="s">
        <v>168</v>
      </c>
      <c r="AI198">
        <v>99324</v>
      </c>
      <c r="AJ198" s="32">
        <v>1547.26</v>
      </c>
      <c r="AK198" s="76">
        <v>4</v>
      </c>
      <c r="AL198" s="32">
        <v>553.54999999999995</v>
      </c>
      <c r="AM198" s="76">
        <v>3</v>
      </c>
      <c r="AN198" s="32">
        <v>4040.05</v>
      </c>
      <c r="AO198" s="76">
        <v>4</v>
      </c>
      <c r="AP198" s="43">
        <f t="shared" si="32"/>
        <v>6140.8600000000006</v>
      </c>
      <c r="AQ198" s="30" t="s">
        <v>168</v>
      </c>
      <c r="AR198" s="76">
        <v>99350</v>
      </c>
      <c r="AS198" s="191">
        <v>2346.4699999999998</v>
      </c>
      <c r="AT198" s="188">
        <v>6</v>
      </c>
      <c r="AU198" s="191">
        <v>2724.31</v>
      </c>
      <c r="AV198" s="188">
        <v>3</v>
      </c>
      <c r="AW198" s="32">
        <v>6540.3799999999992</v>
      </c>
      <c r="AX198" s="76">
        <v>5</v>
      </c>
      <c r="AY198" s="32">
        <f t="shared" si="33"/>
        <v>11611.16</v>
      </c>
      <c r="AZ198" s="30" t="s">
        <v>168</v>
      </c>
      <c r="BA198" s="76">
        <v>99352</v>
      </c>
      <c r="BB198" s="192">
        <v>6350.63</v>
      </c>
      <c r="BC198" s="76">
        <v>16</v>
      </c>
      <c r="BD198" s="32">
        <v>1920.64</v>
      </c>
      <c r="BE198" s="76">
        <v>5</v>
      </c>
      <c r="BF198" s="32">
        <v>8009.5300000000007</v>
      </c>
      <c r="BG198" s="76">
        <v>11</v>
      </c>
      <c r="BH198" s="32">
        <f t="shared" si="34"/>
        <v>16280.800000000001</v>
      </c>
      <c r="BI198" s="207" t="s">
        <v>168</v>
      </c>
      <c r="BJ198" s="208">
        <v>98932</v>
      </c>
      <c r="BK198" s="32">
        <v>338.43</v>
      </c>
      <c r="BL198" s="208">
        <v>3</v>
      </c>
      <c r="BM198" s="32">
        <v>475.83</v>
      </c>
      <c r="BN198" s="208">
        <v>0</v>
      </c>
      <c r="BO198" s="32">
        <f t="shared" si="35"/>
        <v>814.26</v>
      </c>
      <c r="BP198" s="76">
        <f t="shared" si="35"/>
        <v>3</v>
      </c>
      <c r="BQ198" s="32">
        <f t="shared" si="36"/>
        <v>1628.52</v>
      </c>
      <c r="BR198" s="207" t="s">
        <v>168</v>
      </c>
      <c r="BS198" s="208">
        <v>99350</v>
      </c>
      <c r="BT198" s="32">
        <v>4073.96</v>
      </c>
      <c r="BU198" s="208">
        <v>10</v>
      </c>
      <c r="BV198" s="32">
        <v>118.37</v>
      </c>
      <c r="BW198" s="208">
        <v>3</v>
      </c>
      <c r="BX198" s="32">
        <v>624.96</v>
      </c>
      <c r="BY198" s="208">
        <v>4</v>
      </c>
      <c r="BZ198" s="32">
        <f t="shared" si="37"/>
        <v>4817.29</v>
      </c>
      <c r="CA198" s="207" t="s">
        <v>168</v>
      </c>
      <c r="CB198" s="208">
        <v>99338</v>
      </c>
      <c r="CC198" s="32">
        <v>309.95999999999998</v>
      </c>
      <c r="CD198" s="208">
        <v>4</v>
      </c>
      <c r="CE198" s="32">
        <v>96.67</v>
      </c>
      <c r="CF198" s="208">
        <v>2</v>
      </c>
      <c r="CG198" s="32">
        <v>6445.5</v>
      </c>
      <c r="CH198" s="208">
        <v>4</v>
      </c>
      <c r="CI198" s="32">
        <f t="shared" si="38"/>
        <v>6852.13</v>
      </c>
    </row>
    <row r="199" spans="1:87" x14ac:dyDescent="0.25">
      <c r="A199" t="s">
        <v>134</v>
      </c>
      <c r="B199" s="76" t="s">
        <v>168</v>
      </c>
      <c r="C199">
        <v>9</v>
      </c>
      <c r="D199" s="183">
        <v>12</v>
      </c>
      <c r="E199">
        <v>3959.02</v>
      </c>
      <c r="F199">
        <v>0</v>
      </c>
      <c r="G199">
        <v>17901.02</v>
      </c>
      <c r="H199">
        <v>21860.04</v>
      </c>
      <c r="I199">
        <v>4666.1400000000003</v>
      </c>
      <c r="J199">
        <v>3308.17</v>
      </c>
      <c r="K199">
        <v>17814.27</v>
      </c>
      <c r="L199">
        <v>25788.58</v>
      </c>
      <c r="W199" s="186"/>
      <c r="Y199" s="76" t="s">
        <v>168</v>
      </c>
      <c r="Z199" s="76">
        <v>99354</v>
      </c>
      <c r="AA199" s="32">
        <v>5673.33</v>
      </c>
      <c r="AB199">
        <v>6</v>
      </c>
      <c r="AC199" s="32">
        <v>9373.36</v>
      </c>
      <c r="AD199">
        <v>4</v>
      </c>
      <c r="AE199" s="32">
        <v>4210.8599999999997</v>
      </c>
      <c r="AF199">
        <v>1</v>
      </c>
      <c r="AG199" s="32">
        <f t="shared" si="31"/>
        <v>19257.55</v>
      </c>
      <c r="AH199" s="30" t="s">
        <v>168</v>
      </c>
      <c r="AI199">
        <v>99336</v>
      </c>
      <c r="AJ199" s="32">
        <v>34548.800000000003</v>
      </c>
      <c r="AK199" s="76">
        <v>21</v>
      </c>
      <c r="AL199" s="32">
        <v>22282.32</v>
      </c>
      <c r="AM199" s="76">
        <v>19</v>
      </c>
      <c r="AN199" s="32">
        <v>49263.100000000006</v>
      </c>
      <c r="AO199" s="76">
        <v>35</v>
      </c>
      <c r="AP199" s="43">
        <f t="shared" si="32"/>
        <v>106094.22</v>
      </c>
      <c r="AQ199" s="30" t="s">
        <v>168</v>
      </c>
      <c r="AR199" s="76">
        <v>99352</v>
      </c>
      <c r="AS199" s="191">
        <v>11258.24</v>
      </c>
      <c r="AT199" s="188">
        <v>22</v>
      </c>
      <c r="AU199" s="191">
        <v>4175.55</v>
      </c>
      <c r="AV199" s="188">
        <v>3</v>
      </c>
      <c r="AW199" s="32">
        <v>7263.3799999999992</v>
      </c>
      <c r="AX199" s="76">
        <v>14</v>
      </c>
      <c r="AY199" s="32">
        <f t="shared" si="33"/>
        <v>22697.17</v>
      </c>
      <c r="AZ199" s="30" t="s">
        <v>168</v>
      </c>
      <c r="BA199" s="76">
        <v>99353</v>
      </c>
      <c r="BB199" s="192">
        <v>25.84</v>
      </c>
      <c r="BC199" s="76">
        <v>1</v>
      </c>
      <c r="BD199" s="32">
        <v>0</v>
      </c>
      <c r="BE199" s="76">
        <v>0</v>
      </c>
      <c r="BF199" s="32">
        <v>0</v>
      </c>
      <c r="BG199" s="76">
        <v>0</v>
      </c>
      <c r="BH199" s="32">
        <f t="shared" si="34"/>
        <v>25.84</v>
      </c>
      <c r="BI199" s="207" t="s">
        <v>168</v>
      </c>
      <c r="BJ199" s="208">
        <v>98936</v>
      </c>
      <c r="BK199" s="32">
        <v>314.43</v>
      </c>
      <c r="BL199" s="208">
        <v>0</v>
      </c>
      <c r="BM199" s="32">
        <v>399.69</v>
      </c>
      <c r="BN199" s="208">
        <v>1</v>
      </c>
      <c r="BO199" s="32">
        <f t="shared" si="35"/>
        <v>714.12</v>
      </c>
      <c r="BP199" s="76">
        <f t="shared" si="35"/>
        <v>1</v>
      </c>
      <c r="BQ199" s="32">
        <f t="shared" si="36"/>
        <v>1428.24</v>
      </c>
      <c r="BR199" s="207" t="s">
        <v>168</v>
      </c>
      <c r="BS199" s="208">
        <v>99352</v>
      </c>
      <c r="BT199" s="32">
        <v>3135.71</v>
      </c>
      <c r="BU199" s="208">
        <v>13</v>
      </c>
      <c r="BV199" s="32">
        <v>1613.34</v>
      </c>
      <c r="BW199" s="208">
        <v>7</v>
      </c>
      <c r="BX199" s="32">
        <v>5078.76</v>
      </c>
      <c r="BY199" s="208">
        <v>16</v>
      </c>
      <c r="BZ199" s="32">
        <f t="shared" si="37"/>
        <v>9827.8100000000013</v>
      </c>
      <c r="CA199" s="207" t="s">
        <v>168</v>
      </c>
      <c r="CB199" s="208">
        <v>99344</v>
      </c>
      <c r="CC199" s="32">
        <v>1428.41</v>
      </c>
      <c r="CD199" s="208">
        <v>9</v>
      </c>
      <c r="CE199" s="32">
        <v>668.11</v>
      </c>
      <c r="CF199" s="208">
        <v>0</v>
      </c>
      <c r="CG199" s="32">
        <v>7305.7</v>
      </c>
      <c r="CH199" s="208">
        <v>7</v>
      </c>
      <c r="CI199" s="32">
        <f t="shared" si="38"/>
        <v>9402.2199999999993</v>
      </c>
    </row>
    <row r="200" spans="1:87" x14ac:dyDescent="0.25">
      <c r="A200" t="s">
        <v>97</v>
      </c>
      <c r="B200" s="76" t="s">
        <v>168</v>
      </c>
      <c r="C200">
        <v>16</v>
      </c>
      <c r="D200" s="183">
        <v>27</v>
      </c>
      <c r="E200">
        <v>1892.06</v>
      </c>
      <c r="F200">
        <v>595.63</v>
      </c>
      <c r="G200">
        <v>3555.15</v>
      </c>
      <c r="H200">
        <v>6042.84</v>
      </c>
      <c r="I200">
        <v>6902.62</v>
      </c>
      <c r="J200">
        <v>1317.01</v>
      </c>
      <c r="K200">
        <v>2827.61</v>
      </c>
      <c r="L200">
        <v>11047.24</v>
      </c>
      <c r="W200" s="186"/>
      <c r="Y200" s="76" t="s">
        <v>168</v>
      </c>
      <c r="Z200" s="76">
        <v>99362</v>
      </c>
      <c r="AA200" s="32">
        <v>20899.53</v>
      </c>
      <c r="AB200">
        <v>23</v>
      </c>
      <c r="AC200" s="32">
        <v>7034.06</v>
      </c>
      <c r="AD200">
        <v>8</v>
      </c>
      <c r="AE200" s="32">
        <v>7991.8099999999995</v>
      </c>
      <c r="AF200">
        <v>10</v>
      </c>
      <c r="AG200" s="32">
        <f t="shared" si="31"/>
        <v>35925.4</v>
      </c>
      <c r="AH200" s="30" t="s">
        <v>168</v>
      </c>
      <c r="AI200">
        <v>99337</v>
      </c>
      <c r="AJ200" s="32">
        <v>500.07</v>
      </c>
      <c r="AK200" s="76">
        <v>3</v>
      </c>
      <c r="AL200" s="32">
        <v>496.18</v>
      </c>
      <c r="AM200" s="76">
        <v>3</v>
      </c>
      <c r="AN200" s="32">
        <v>826.09999999999991</v>
      </c>
      <c r="AO200" s="76">
        <v>3</v>
      </c>
      <c r="AP200" s="43">
        <f t="shared" si="32"/>
        <v>1822.35</v>
      </c>
      <c r="AQ200" s="30" t="s">
        <v>168</v>
      </c>
      <c r="AR200" s="76">
        <v>99353</v>
      </c>
      <c r="AS200" s="191">
        <v>36.78</v>
      </c>
      <c r="AT200" s="188">
        <v>1</v>
      </c>
      <c r="AU200" s="191">
        <v>0</v>
      </c>
      <c r="AV200" s="188">
        <v>0</v>
      </c>
      <c r="AW200" s="32">
        <v>0</v>
      </c>
      <c r="AX200" s="76">
        <v>0</v>
      </c>
      <c r="AY200" s="32">
        <f t="shared" si="33"/>
        <v>36.78</v>
      </c>
      <c r="AZ200" s="30" t="s">
        <v>168</v>
      </c>
      <c r="BA200" s="76">
        <v>99354</v>
      </c>
      <c r="BB200" s="192">
        <v>1622.68</v>
      </c>
      <c r="BC200" s="76">
        <v>11</v>
      </c>
      <c r="BD200" s="32">
        <v>165.35</v>
      </c>
      <c r="BE200" s="76">
        <v>1</v>
      </c>
      <c r="BF200" s="32">
        <v>487.19</v>
      </c>
      <c r="BG200" s="76">
        <v>2</v>
      </c>
      <c r="BH200" s="32">
        <f t="shared" si="34"/>
        <v>2275.2199999999998</v>
      </c>
      <c r="BI200" s="207" t="s">
        <v>168</v>
      </c>
      <c r="BJ200" s="208">
        <v>98942</v>
      </c>
      <c r="BK200" s="32">
        <v>926.3</v>
      </c>
      <c r="BL200" s="208">
        <v>11</v>
      </c>
      <c r="BM200" s="32">
        <v>774.75</v>
      </c>
      <c r="BN200" s="208">
        <v>3</v>
      </c>
      <c r="BO200" s="32">
        <f t="shared" si="35"/>
        <v>1701.05</v>
      </c>
      <c r="BP200" s="76">
        <f t="shared" si="35"/>
        <v>14</v>
      </c>
      <c r="BQ200" s="32">
        <f t="shared" si="36"/>
        <v>3402.1</v>
      </c>
      <c r="BR200" s="207" t="s">
        <v>168</v>
      </c>
      <c r="BS200" s="208">
        <v>99353</v>
      </c>
      <c r="BT200" s="32">
        <v>13.78</v>
      </c>
      <c r="BU200" s="208">
        <v>1</v>
      </c>
      <c r="BV200" s="32">
        <v>0</v>
      </c>
      <c r="BW200" s="208">
        <v>0</v>
      </c>
      <c r="BX200" s="32">
        <v>0</v>
      </c>
      <c r="BY200" s="208">
        <v>0</v>
      </c>
      <c r="BZ200" s="32">
        <f t="shared" si="37"/>
        <v>13.78</v>
      </c>
      <c r="CA200" s="207" t="s">
        <v>168</v>
      </c>
      <c r="CB200" s="208">
        <v>99350</v>
      </c>
      <c r="CC200" s="32">
        <v>3185.55</v>
      </c>
      <c r="CD200" s="208">
        <v>10</v>
      </c>
      <c r="CE200" s="32">
        <v>1998.04</v>
      </c>
      <c r="CF200" s="208">
        <v>4</v>
      </c>
      <c r="CG200" s="32">
        <v>616.09</v>
      </c>
      <c r="CH200" s="208">
        <v>4</v>
      </c>
      <c r="CI200" s="32">
        <f t="shared" si="38"/>
        <v>5799.68</v>
      </c>
    </row>
    <row r="201" spans="1:87" x14ac:dyDescent="0.25">
      <c r="A201" t="s">
        <v>98</v>
      </c>
      <c r="B201" s="76" t="s">
        <v>168</v>
      </c>
      <c r="C201">
        <v>7</v>
      </c>
      <c r="D201" s="183">
        <v>8</v>
      </c>
      <c r="E201">
        <v>1282.1500000000001</v>
      </c>
      <c r="F201">
        <v>174.36</v>
      </c>
      <c r="G201">
        <v>156.54</v>
      </c>
      <c r="H201">
        <v>1613.05</v>
      </c>
      <c r="I201">
        <v>2993.87</v>
      </c>
      <c r="J201">
        <v>1184.52</v>
      </c>
      <c r="K201">
        <v>330.9</v>
      </c>
      <c r="L201">
        <v>4509.29</v>
      </c>
      <c r="W201" s="186"/>
      <c r="AG201" s="32"/>
      <c r="AH201" s="30" t="s">
        <v>168</v>
      </c>
      <c r="AI201">
        <v>99338</v>
      </c>
      <c r="AJ201" s="32">
        <v>1786.07</v>
      </c>
      <c r="AK201" s="76">
        <v>3</v>
      </c>
      <c r="AL201" s="32">
        <v>2614.9899999999998</v>
      </c>
      <c r="AM201" s="76">
        <v>0</v>
      </c>
      <c r="AN201" s="32">
        <v>1568.6</v>
      </c>
      <c r="AO201" s="76">
        <v>5</v>
      </c>
      <c r="AP201" s="43">
        <f t="shared" si="32"/>
        <v>5969.66</v>
      </c>
      <c r="AQ201" s="30" t="s">
        <v>168</v>
      </c>
      <c r="AR201" s="76">
        <v>99354</v>
      </c>
      <c r="AS201" s="191">
        <v>10804.44</v>
      </c>
      <c r="AT201" s="188">
        <v>11</v>
      </c>
      <c r="AU201" s="191">
        <v>121.63</v>
      </c>
      <c r="AV201" s="188">
        <v>0</v>
      </c>
      <c r="AW201" s="32">
        <v>365.56</v>
      </c>
      <c r="AX201" s="76">
        <v>2</v>
      </c>
      <c r="AY201" s="32">
        <f t="shared" si="33"/>
        <v>11291.63</v>
      </c>
      <c r="AZ201" s="30" t="s">
        <v>168</v>
      </c>
      <c r="BA201" s="76">
        <v>99362</v>
      </c>
      <c r="BB201" s="192">
        <v>5783.77</v>
      </c>
      <c r="BC201" s="76">
        <v>23</v>
      </c>
      <c r="BD201" s="32">
        <v>3731.36</v>
      </c>
      <c r="BE201" s="76">
        <v>8</v>
      </c>
      <c r="BF201" s="32">
        <v>19578.46</v>
      </c>
      <c r="BG201" s="76">
        <v>16</v>
      </c>
      <c r="BH201" s="32">
        <f t="shared" si="34"/>
        <v>29093.59</v>
      </c>
      <c r="BI201" s="207" t="s">
        <v>168</v>
      </c>
      <c r="BJ201" s="208">
        <v>98944</v>
      </c>
      <c r="BK201" s="32">
        <v>3464.58</v>
      </c>
      <c r="BL201" s="208">
        <v>15</v>
      </c>
      <c r="BM201" s="32">
        <v>3895.66</v>
      </c>
      <c r="BN201" s="208">
        <v>7</v>
      </c>
      <c r="BO201" s="32">
        <f t="shared" si="35"/>
        <v>7360.24</v>
      </c>
      <c r="BP201" s="76">
        <f t="shared" si="35"/>
        <v>22</v>
      </c>
      <c r="BQ201" s="32">
        <f t="shared" si="36"/>
        <v>14720.48</v>
      </c>
      <c r="BR201" s="207" t="s">
        <v>168</v>
      </c>
      <c r="BS201" s="208">
        <v>99354</v>
      </c>
      <c r="BT201" s="32">
        <v>2307.5700000000002</v>
      </c>
      <c r="BU201" s="208">
        <v>13</v>
      </c>
      <c r="BV201" s="32">
        <v>567.55999999999995</v>
      </c>
      <c r="BW201" s="208">
        <v>6</v>
      </c>
      <c r="BX201" s="32">
        <v>829.73</v>
      </c>
      <c r="BY201" s="208">
        <v>3</v>
      </c>
      <c r="BZ201" s="32">
        <f t="shared" si="37"/>
        <v>3704.86</v>
      </c>
      <c r="CA201" s="207" t="s">
        <v>168</v>
      </c>
      <c r="CB201" s="208">
        <v>99352</v>
      </c>
      <c r="CC201" s="32">
        <v>2431.21</v>
      </c>
      <c r="CD201" s="208">
        <v>17</v>
      </c>
      <c r="CE201" s="32">
        <v>1359.62</v>
      </c>
      <c r="CF201" s="208">
        <v>2</v>
      </c>
      <c r="CG201" s="32">
        <v>5160.7</v>
      </c>
      <c r="CH201" s="208">
        <v>16</v>
      </c>
      <c r="CI201" s="32">
        <f t="shared" si="38"/>
        <v>8951.5299999999988</v>
      </c>
    </row>
    <row r="202" spans="1:87" x14ac:dyDescent="0.25">
      <c r="A202" t="s">
        <v>135</v>
      </c>
      <c r="B202" s="76" t="s">
        <v>168</v>
      </c>
      <c r="C202">
        <v>40</v>
      </c>
      <c r="D202" s="183">
        <v>40</v>
      </c>
      <c r="E202">
        <v>6294.07</v>
      </c>
      <c r="F202">
        <v>1004.58</v>
      </c>
      <c r="G202">
        <v>5046.0599999999995</v>
      </c>
      <c r="H202">
        <v>12344.71</v>
      </c>
      <c r="I202">
        <v>12558.88</v>
      </c>
      <c r="J202">
        <v>2692.89</v>
      </c>
      <c r="K202">
        <v>5440.92</v>
      </c>
      <c r="L202">
        <v>20692.689999999999</v>
      </c>
      <c r="W202" s="186"/>
      <c r="AG202" s="32"/>
      <c r="AH202" s="30" t="s">
        <v>168</v>
      </c>
      <c r="AI202">
        <v>99344</v>
      </c>
      <c r="AJ202" s="32">
        <v>5166.3100000000004</v>
      </c>
      <c r="AK202" s="76">
        <v>8</v>
      </c>
      <c r="AL202" s="32">
        <v>3798.19</v>
      </c>
      <c r="AM202" s="76">
        <v>5</v>
      </c>
      <c r="AN202" s="32">
        <v>2922.9300000000003</v>
      </c>
      <c r="AO202" s="76">
        <v>8</v>
      </c>
      <c r="AP202" s="43">
        <f t="shared" si="32"/>
        <v>11887.43</v>
      </c>
      <c r="AQ202" s="30" t="s">
        <v>168</v>
      </c>
      <c r="AR202" s="76">
        <v>99362</v>
      </c>
      <c r="AS202" s="191">
        <v>6247.66</v>
      </c>
      <c r="AT202" s="188">
        <v>27</v>
      </c>
      <c r="AU202" s="191">
        <v>10502.04</v>
      </c>
      <c r="AV202" s="188">
        <v>8</v>
      </c>
      <c r="AW202" s="32">
        <v>12241.51</v>
      </c>
      <c r="AX202" s="76">
        <v>15</v>
      </c>
      <c r="AY202" s="32">
        <f t="shared" si="33"/>
        <v>28991.21</v>
      </c>
      <c r="BH202" s="32">
        <f t="shared" si="34"/>
        <v>0</v>
      </c>
      <c r="BI202" s="207" t="s">
        <v>168</v>
      </c>
      <c r="BJ202" s="208">
        <v>98948</v>
      </c>
      <c r="BK202" s="32">
        <v>5063.53</v>
      </c>
      <c r="BL202" s="208">
        <v>35</v>
      </c>
      <c r="BM202" s="32">
        <v>3133.8</v>
      </c>
      <c r="BN202" s="208">
        <v>3</v>
      </c>
      <c r="BO202" s="32">
        <f t="shared" si="35"/>
        <v>8197.33</v>
      </c>
      <c r="BP202" s="76">
        <f t="shared" si="35"/>
        <v>38</v>
      </c>
      <c r="BQ202" s="32">
        <f t="shared" si="36"/>
        <v>16394.66</v>
      </c>
      <c r="BR202" s="207" t="s">
        <v>168</v>
      </c>
      <c r="BS202" s="208">
        <v>99362</v>
      </c>
      <c r="BT202" s="32">
        <v>2377.1799999999998</v>
      </c>
      <c r="BU202" s="208">
        <v>16</v>
      </c>
      <c r="BV202" s="32">
        <v>2397.14</v>
      </c>
      <c r="BW202" s="208">
        <v>13</v>
      </c>
      <c r="BX202" s="32">
        <v>22434.86</v>
      </c>
      <c r="BY202" s="208">
        <v>18</v>
      </c>
      <c r="BZ202" s="32">
        <f t="shared" si="37"/>
        <v>27209.18</v>
      </c>
      <c r="CA202" s="207" t="s">
        <v>168</v>
      </c>
      <c r="CB202" s="208">
        <v>99353</v>
      </c>
      <c r="CC202" s="32">
        <v>27.56</v>
      </c>
      <c r="CD202" s="208">
        <v>1</v>
      </c>
      <c r="CE202" s="32">
        <v>13.78</v>
      </c>
      <c r="CF202" s="208">
        <v>1</v>
      </c>
      <c r="CG202" s="32">
        <v>0</v>
      </c>
      <c r="CH202" s="208">
        <v>0</v>
      </c>
      <c r="CI202" s="32">
        <f t="shared" si="38"/>
        <v>41.339999999999996</v>
      </c>
    </row>
    <row r="203" spans="1:87" x14ac:dyDescent="0.25">
      <c r="A203" t="s">
        <v>136</v>
      </c>
      <c r="B203" s="76" t="s">
        <v>168</v>
      </c>
      <c r="C203">
        <v>10</v>
      </c>
      <c r="D203" s="183">
        <v>12</v>
      </c>
      <c r="E203">
        <v>1262.5999999999999</v>
      </c>
      <c r="F203">
        <v>114.85</v>
      </c>
      <c r="G203">
        <v>117.46000000000001</v>
      </c>
      <c r="H203">
        <v>1494.91</v>
      </c>
      <c r="I203">
        <v>3027.59</v>
      </c>
      <c r="J203">
        <v>127.47</v>
      </c>
      <c r="K203">
        <v>184.59</v>
      </c>
      <c r="L203">
        <v>3339.65</v>
      </c>
      <c r="W203" s="186"/>
      <c r="AG203" s="32"/>
      <c r="AH203" s="30" t="s">
        <v>168</v>
      </c>
      <c r="AI203">
        <v>99350</v>
      </c>
      <c r="AJ203" s="32">
        <v>3790.14</v>
      </c>
      <c r="AK203" s="76">
        <v>12</v>
      </c>
      <c r="AL203" s="32">
        <v>2567.86</v>
      </c>
      <c r="AM203" s="76">
        <v>2</v>
      </c>
      <c r="AN203" s="32">
        <v>4304.2700000000004</v>
      </c>
      <c r="AO203" s="76">
        <v>5</v>
      </c>
      <c r="AP203" s="43">
        <f t="shared" si="32"/>
        <v>10662.27</v>
      </c>
      <c r="BI203" s="30" t="s">
        <v>168</v>
      </c>
      <c r="BJ203" s="50">
        <v>98951</v>
      </c>
      <c r="BK203" s="76">
        <v>1794.13</v>
      </c>
      <c r="BL203" s="50">
        <v>6</v>
      </c>
      <c r="BM203" s="76">
        <v>2931.13</v>
      </c>
      <c r="BN203" s="50">
        <v>2</v>
      </c>
      <c r="BO203" s="32">
        <f t="shared" si="35"/>
        <v>4725.26</v>
      </c>
      <c r="BP203" s="76">
        <f t="shared" si="35"/>
        <v>8</v>
      </c>
      <c r="BQ203" s="32">
        <f t="shared" si="36"/>
        <v>9450.52</v>
      </c>
      <c r="BZ203" s="32">
        <f t="shared" si="37"/>
        <v>0</v>
      </c>
      <c r="CA203" s="30" t="s">
        <v>168</v>
      </c>
      <c r="CB203" s="50">
        <v>99354</v>
      </c>
      <c r="CC203" s="76">
        <v>1284.3800000000001</v>
      </c>
      <c r="CD203" s="50">
        <v>4</v>
      </c>
      <c r="CE203" s="76">
        <v>633.16999999999996</v>
      </c>
      <c r="CF203" s="50">
        <v>5</v>
      </c>
      <c r="CG203" s="76">
        <v>747.37</v>
      </c>
      <c r="CH203" s="50">
        <v>6</v>
      </c>
      <c r="CI203" s="32">
        <f t="shared" si="38"/>
        <v>2664.92</v>
      </c>
    </row>
    <row r="204" spans="1:87" x14ac:dyDescent="0.25">
      <c r="A204" t="s">
        <v>137</v>
      </c>
      <c r="B204" s="76" t="s">
        <v>168</v>
      </c>
      <c r="C204">
        <v>36</v>
      </c>
      <c r="D204" s="183">
        <v>41</v>
      </c>
      <c r="E204">
        <v>10013.459999999999</v>
      </c>
      <c r="F204">
        <v>2471.11</v>
      </c>
      <c r="G204">
        <v>3049.2999999999997</v>
      </c>
      <c r="H204">
        <v>15533.87</v>
      </c>
      <c r="I204">
        <v>12683.8</v>
      </c>
      <c r="J204">
        <v>2247.66</v>
      </c>
      <c r="K204">
        <v>5358.44</v>
      </c>
      <c r="L204">
        <v>20289.900000000001</v>
      </c>
      <c r="W204" s="186"/>
      <c r="AG204" s="32"/>
      <c r="AH204" s="30" t="s">
        <v>168</v>
      </c>
      <c r="AI204">
        <v>99352</v>
      </c>
      <c r="AJ204" s="32">
        <v>12227.23</v>
      </c>
      <c r="AK204" s="76">
        <v>14</v>
      </c>
      <c r="AL204" s="32">
        <v>4235.5</v>
      </c>
      <c r="AM204" s="76">
        <v>10</v>
      </c>
      <c r="AN204" s="32">
        <v>5001.7700000000004</v>
      </c>
      <c r="AO204" s="76">
        <v>7</v>
      </c>
      <c r="AP204" s="43">
        <f t="shared" si="32"/>
        <v>21464.5</v>
      </c>
      <c r="BI204" s="30" t="s">
        <v>168</v>
      </c>
      <c r="BJ204" s="50">
        <v>98953</v>
      </c>
      <c r="BK204" s="76">
        <v>629.57000000000005</v>
      </c>
      <c r="BL204" s="50">
        <v>4</v>
      </c>
      <c r="BM204" s="76">
        <v>682.72</v>
      </c>
      <c r="BN204" s="50">
        <v>2</v>
      </c>
      <c r="BO204" s="32">
        <f t="shared" si="35"/>
        <v>1312.29</v>
      </c>
      <c r="BP204" s="76">
        <f t="shared" si="35"/>
        <v>6</v>
      </c>
      <c r="BQ204" s="32">
        <f t="shared" si="36"/>
        <v>2624.58</v>
      </c>
      <c r="BZ204" s="32">
        <f t="shared" si="37"/>
        <v>0</v>
      </c>
      <c r="CA204" s="30" t="s">
        <v>168</v>
      </c>
      <c r="CB204" s="50">
        <v>99362</v>
      </c>
      <c r="CC204" s="76">
        <v>3546.39</v>
      </c>
      <c r="CD204" s="50">
        <v>24</v>
      </c>
      <c r="CE204" s="76">
        <v>1969.57</v>
      </c>
      <c r="CF204" s="50">
        <v>5</v>
      </c>
      <c r="CG204" s="76">
        <v>23734</v>
      </c>
      <c r="CH204" s="50">
        <v>24</v>
      </c>
      <c r="CI204" s="32">
        <f t="shared" si="38"/>
        <v>29249.96</v>
      </c>
    </row>
    <row r="205" spans="1:87" x14ac:dyDescent="0.25">
      <c r="A205" t="s">
        <v>138</v>
      </c>
      <c r="B205" s="76" t="s">
        <v>168</v>
      </c>
      <c r="C205">
        <v>15</v>
      </c>
      <c r="D205" s="183">
        <v>15</v>
      </c>
      <c r="E205">
        <v>6882.36</v>
      </c>
      <c r="F205">
        <v>1027.69</v>
      </c>
      <c r="G205">
        <v>2258.86</v>
      </c>
      <c r="H205">
        <v>10168.91</v>
      </c>
      <c r="I205">
        <v>4365.0200000000004</v>
      </c>
      <c r="J205">
        <v>1899.35</v>
      </c>
      <c r="K205">
        <v>3131.0499999999997</v>
      </c>
      <c r="L205">
        <v>9395.42</v>
      </c>
      <c r="W205" s="186"/>
      <c r="AG205" s="32"/>
      <c r="AH205" s="30" t="s">
        <v>168</v>
      </c>
      <c r="AI205">
        <v>99353</v>
      </c>
      <c r="AJ205" s="32">
        <v>24.65</v>
      </c>
      <c r="AK205" s="76">
        <v>1</v>
      </c>
      <c r="AL205" s="32">
        <v>0</v>
      </c>
      <c r="AM205" s="76">
        <v>0</v>
      </c>
      <c r="AN205" s="32">
        <v>0</v>
      </c>
      <c r="AO205" s="76">
        <v>0</v>
      </c>
      <c r="AP205" s="43">
        <f t="shared" si="32"/>
        <v>24.65</v>
      </c>
      <c r="BI205" s="30" t="s">
        <v>168</v>
      </c>
      <c r="BJ205" s="50">
        <v>99301</v>
      </c>
      <c r="BK205" s="76">
        <v>15391.92</v>
      </c>
      <c r="BL205" s="50">
        <v>67</v>
      </c>
      <c r="BM205" s="76">
        <v>6159.28</v>
      </c>
      <c r="BN205" s="50">
        <v>17</v>
      </c>
      <c r="BO205" s="32">
        <f t="shared" si="35"/>
        <v>21551.200000000001</v>
      </c>
      <c r="BP205" s="76">
        <f t="shared" si="35"/>
        <v>84</v>
      </c>
      <c r="BQ205" s="32">
        <f t="shared" si="36"/>
        <v>43102.400000000001</v>
      </c>
      <c r="BZ205" s="32">
        <f t="shared" si="37"/>
        <v>0</v>
      </c>
      <c r="CI205" s="32">
        <f t="shared" si="38"/>
        <v>0</v>
      </c>
    </row>
    <row r="206" spans="1:87" x14ac:dyDescent="0.25">
      <c r="A206" t="s">
        <v>75</v>
      </c>
      <c r="B206" s="76" t="s">
        <v>168</v>
      </c>
      <c r="C206">
        <v>21</v>
      </c>
      <c r="D206" s="183">
        <v>28</v>
      </c>
      <c r="E206">
        <v>4283.42</v>
      </c>
      <c r="F206">
        <v>3922.79</v>
      </c>
      <c r="G206">
        <v>6207.4299999999994</v>
      </c>
      <c r="H206">
        <v>14413.64</v>
      </c>
      <c r="I206">
        <v>5312.51</v>
      </c>
      <c r="J206">
        <v>2639.68</v>
      </c>
      <c r="K206">
        <v>9875.68</v>
      </c>
      <c r="L206">
        <v>17827.87</v>
      </c>
      <c r="W206" s="186"/>
      <c r="AG206" s="32"/>
      <c r="AH206" s="30" t="s">
        <v>168</v>
      </c>
      <c r="AI206">
        <v>99354</v>
      </c>
      <c r="AJ206" s="32">
        <v>2748.97</v>
      </c>
      <c r="AK206" s="76">
        <v>10</v>
      </c>
      <c r="AL206" s="32">
        <v>443.44</v>
      </c>
      <c r="AM206" s="76">
        <v>2</v>
      </c>
      <c r="AN206" s="32">
        <v>205.01</v>
      </c>
      <c r="AO206" s="76">
        <v>2</v>
      </c>
      <c r="AP206" s="43">
        <f t="shared" si="32"/>
        <v>3397.42</v>
      </c>
      <c r="BI206" s="30" t="s">
        <v>168</v>
      </c>
      <c r="BJ206" s="50">
        <v>99323</v>
      </c>
      <c r="BK206" s="76">
        <v>29.12</v>
      </c>
      <c r="BL206" s="50">
        <v>1</v>
      </c>
      <c r="BM206" s="76">
        <v>0</v>
      </c>
      <c r="BN206" s="50">
        <v>0</v>
      </c>
      <c r="BO206" s="32">
        <f t="shared" si="35"/>
        <v>29.12</v>
      </c>
      <c r="BP206" s="76">
        <f t="shared" si="35"/>
        <v>1</v>
      </c>
      <c r="BQ206" s="32">
        <f t="shared" si="36"/>
        <v>58.24</v>
      </c>
      <c r="BZ206" s="32">
        <f t="shared" si="37"/>
        <v>0</v>
      </c>
      <c r="CI206" s="32">
        <f t="shared" si="38"/>
        <v>0</v>
      </c>
    </row>
    <row r="207" spans="1:87" x14ac:dyDescent="0.25">
      <c r="A207" t="s">
        <v>139</v>
      </c>
      <c r="B207" s="76" t="s">
        <v>168</v>
      </c>
      <c r="C207">
        <v>1</v>
      </c>
      <c r="D207" s="183">
        <v>3</v>
      </c>
      <c r="E207">
        <v>14.01</v>
      </c>
      <c r="F207">
        <v>13</v>
      </c>
      <c r="G207">
        <v>65</v>
      </c>
      <c r="H207">
        <v>92.01</v>
      </c>
      <c r="I207">
        <v>323.22000000000003</v>
      </c>
      <c r="J207">
        <v>14.01</v>
      </c>
      <c r="K207">
        <v>78</v>
      </c>
      <c r="L207">
        <v>415.23</v>
      </c>
      <c r="W207" s="186"/>
      <c r="AG207" s="32"/>
      <c r="AH207" s="30" t="s">
        <v>168</v>
      </c>
      <c r="AI207">
        <v>99362</v>
      </c>
      <c r="AJ207" s="32">
        <v>11854.86</v>
      </c>
      <c r="AK207" s="76">
        <v>26</v>
      </c>
      <c r="AL207" s="32">
        <v>9072.81</v>
      </c>
      <c r="AM207" s="76">
        <v>9</v>
      </c>
      <c r="AN207" s="32">
        <v>11124.65</v>
      </c>
      <c r="AO207" s="76">
        <v>13</v>
      </c>
      <c r="AP207" s="43">
        <f t="shared" si="32"/>
        <v>32052.32</v>
      </c>
      <c r="BI207" s="30" t="s">
        <v>168</v>
      </c>
      <c r="BJ207" s="50">
        <v>99324</v>
      </c>
      <c r="BK207" s="76">
        <v>636.01</v>
      </c>
      <c r="BL207" s="50">
        <v>3</v>
      </c>
      <c r="BM207" s="76">
        <v>482.42</v>
      </c>
      <c r="BN207" s="50">
        <v>2</v>
      </c>
      <c r="BO207" s="32">
        <f t="shared" si="35"/>
        <v>1118.43</v>
      </c>
      <c r="BP207" s="76">
        <f t="shared" si="35"/>
        <v>5</v>
      </c>
      <c r="BQ207" s="32">
        <f t="shared" si="36"/>
        <v>2236.86</v>
      </c>
      <c r="BZ207" s="32">
        <f t="shared" si="37"/>
        <v>0</v>
      </c>
      <c r="CI207" s="32">
        <f t="shared" si="38"/>
        <v>0</v>
      </c>
    </row>
    <row r="208" spans="1:87" x14ac:dyDescent="0.25">
      <c r="A208" t="s">
        <v>140</v>
      </c>
      <c r="B208" s="76" t="s">
        <v>168</v>
      </c>
      <c r="C208">
        <v>9</v>
      </c>
      <c r="D208" s="183">
        <v>9</v>
      </c>
      <c r="E208">
        <v>2006.9</v>
      </c>
      <c r="F208">
        <v>165.97</v>
      </c>
      <c r="G208">
        <v>600.08999999999992</v>
      </c>
      <c r="H208">
        <v>2772.96</v>
      </c>
      <c r="I208">
        <v>2144.5</v>
      </c>
      <c r="J208">
        <v>1013.76</v>
      </c>
      <c r="K208">
        <v>684.66</v>
      </c>
      <c r="L208">
        <v>3842.92</v>
      </c>
      <c r="W208" s="186"/>
      <c r="AG208" s="32"/>
      <c r="BI208" s="30" t="s">
        <v>168</v>
      </c>
      <c r="BJ208" s="50">
        <v>99336</v>
      </c>
      <c r="BK208" s="76">
        <v>14034.7</v>
      </c>
      <c r="BL208" s="50">
        <v>41</v>
      </c>
      <c r="BM208" s="76">
        <v>23771.599999999999</v>
      </c>
      <c r="BN208" s="50">
        <v>11</v>
      </c>
      <c r="BO208" s="32">
        <f t="shared" si="35"/>
        <v>37806.300000000003</v>
      </c>
      <c r="BP208" s="76">
        <f t="shared" si="35"/>
        <v>52</v>
      </c>
      <c r="BQ208" s="32">
        <f t="shared" si="36"/>
        <v>75612.600000000006</v>
      </c>
      <c r="BZ208" s="32">
        <f t="shared" si="37"/>
        <v>0</v>
      </c>
      <c r="CI208" s="32">
        <f t="shared" si="38"/>
        <v>0</v>
      </c>
    </row>
    <row r="209" spans="1:87" x14ac:dyDescent="0.25">
      <c r="A209" t="s">
        <v>141</v>
      </c>
      <c r="B209" s="76" t="s">
        <v>168</v>
      </c>
      <c r="C209">
        <v>28</v>
      </c>
      <c r="D209" s="183">
        <v>25</v>
      </c>
      <c r="E209">
        <v>3090.3</v>
      </c>
      <c r="F209">
        <v>628.33000000000004</v>
      </c>
      <c r="G209">
        <v>5044.7699999999995</v>
      </c>
      <c r="H209">
        <v>8763.4</v>
      </c>
      <c r="I209">
        <v>6433.68</v>
      </c>
      <c r="J209">
        <v>1654.91</v>
      </c>
      <c r="K209">
        <v>5411.21</v>
      </c>
      <c r="L209">
        <v>13499.8</v>
      </c>
      <c r="W209" s="186"/>
      <c r="AG209" s="32"/>
      <c r="BI209" s="30" t="s">
        <v>168</v>
      </c>
      <c r="BJ209" s="50">
        <v>99337</v>
      </c>
      <c r="BK209" s="76">
        <v>435.21</v>
      </c>
      <c r="BL209" s="50">
        <v>3</v>
      </c>
      <c r="BM209" s="76">
        <v>14.21</v>
      </c>
      <c r="BN209" s="50">
        <v>0</v>
      </c>
      <c r="BO209" s="32">
        <f t="shared" si="35"/>
        <v>449.41999999999996</v>
      </c>
      <c r="BP209" s="76">
        <f t="shared" si="35"/>
        <v>3</v>
      </c>
      <c r="BQ209" s="32">
        <f t="shared" si="36"/>
        <v>898.83999999999992</v>
      </c>
      <c r="BZ209" s="32">
        <f t="shared" si="37"/>
        <v>0</v>
      </c>
      <c r="CI209" s="32">
        <f t="shared" si="38"/>
        <v>0</v>
      </c>
    </row>
    <row r="210" spans="1:87" x14ac:dyDescent="0.25">
      <c r="A210" t="s">
        <v>142</v>
      </c>
      <c r="B210" s="76" t="s">
        <v>168</v>
      </c>
      <c r="C210">
        <v>18</v>
      </c>
      <c r="D210" s="183">
        <v>23</v>
      </c>
      <c r="E210">
        <v>1998.58</v>
      </c>
      <c r="F210">
        <v>408.58</v>
      </c>
      <c r="G210">
        <v>2171.14</v>
      </c>
      <c r="H210">
        <v>4578.3</v>
      </c>
      <c r="I210">
        <v>6574.66</v>
      </c>
      <c r="J210">
        <v>1260.6099999999999</v>
      </c>
      <c r="K210">
        <v>2138.09</v>
      </c>
      <c r="L210">
        <v>9973.36</v>
      </c>
      <c r="W210" s="186"/>
      <c r="AG210" s="32"/>
      <c r="BI210" s="30" t="s">
        <v>168</v>
      </c>
      <c r="BJ210" s="50">
        <v>99338</v>
      </c>
      <c r="BK210" s="76">
        <v>317.95</v>
      </c>
      <c r="BL210" s="50">
        <v>3</v>
      </c>
      <c r="BM210" s="76">
        <v>538.08000000000004</v>
      </c>
      <c r="BN210" s="50">
        <v>0</v>
      </c>
      <c r="BO210" s="32">
        <f t="shared" si="35"/>
        <v>856.03</v>
      </c>
      <c r="BP210" s="76">
        <f t="shared" si="35"/>
        <v>3</v>
      </c>
      <c r="BQ210" s="32">
        <f t="shared" si="36"/>
        <v>1712.06</v>
      </c>
      <c r="BZ210" s="32">
        <f t="shared" si="37"/>
        <v>0</v>
      </c>
      <c r="CI210" s="32">
        <f t="shared" si="38"/>
        <v>0</v>
      </c>
    </row>
    <row r="211" spans="1:87" x14ac:dyDescent="0.25">
      <c r="A211" t="s">
        <v>47</v>
      </c>
      <c r="B211" s="76" t="s">
        <v>168</v>
      </c>
      <c r="C211">
        <v>14</v>
      </c>
      <c r="D211" s="183">
        <v>20</v>
      </c>
      <c r="E211">
        <v>4414.3999999999996</v>
      </c>
      <c r="F211">
        <v>7244.78</v>
      </c>
      <c r="G211">
        <v>3687.8199999999997</v>
      </c>
      <c r="H211">
        <v>15347</v>
      </c>
      <c r="I211">
        <v>5324.44</v>
      </c>
      <c r="J211">
        <v>1650.02</v>
      </c>
      <c r="K211">
        <v>8291.5400000000009</v>
      </c>
      <c r="L211">
        <v>15266</v>
      </c>
      <c r="W211" s="186"/>
      <c r="AG211" s="32"/>
      <c r="BI211" s="30" t="s">
        <v>168</v>
      </c>
      <c r="BJ211" s="50">
        <v>99344</v>
      </c>
      <c r="BK211" s="76">
        <v>1247.03</v>
      </c>
      <c r="BL211" s="50">
        <v>9</v>
      </c>
      <c r="BM211" s="76">
        <v>1140.78</v>
      </c>
      <c r="BN211" s="50">
        <v>0</v>
      </c>
      <c r="BO211" s="32">
        <f t="shared" si="35"/>
        <v>2387.81</v>
      </c>
      <c r="BP211" s="76">
        <f t="shared" si="35"/>
        <v>9</v>
      </c>
      <c r="BQ211" s="32">
        <f t="shared" si="36"/>
        <v>4775.62</v>
      </c>
      <c r="BZ211" s="32">
        <f t="shared" si="37"/>
        <v>0</v>
      </c>
      <c r="CI211" s="32">
        <f t="shared" si="38"/>
        <v>0</v>
      </c>
    </row>
    <row r="212" spans="1:87" x14ac:dyDescent="0.25">
      <c r="A212" t="s">
        <v>59</v>
      </c>
      <c r="B212" s="76" t="s">
        <v>168</v>
      </c>
      <c r="C212">
        <v>3</v>
      </c>
      <c r="E212">
        <v>391.17</v>
      </c>
      <c r="F212">
        <v>134.80000000000001</v>
      </c>
      <c r="G212">
        <v>633.93999999999994</v>
      </c>
      <c r="H212">
        <v>1159.9100000000001</v>
      </c>
      <c r="W212" s="186"/>
      <c r="AG212" s="32"/>
      <c r="BI212" s="30" t="s">
        <v>168</v>
      </c>
      <c r="BJ212" s="50">
        <v>99350</v>
      </c>
      <c r="BK212" s="76">
        <v>3437.17</v>
      </c>
      <c r="BL212" s="50">
        <v>13</v>
      </c>
      <c r="BM212" s="76">
        <v>422.86</v>
      </c>
      <c r="BN212" s="50">
        <v>3</v>
      </c>
      <c r="BO212" s="32">
        <f t="shared" si="35"/>
        <v>3860.03</v>
      </c>
      <c r="BP212" s="76">
        <f t="shared" si="35"/>
        <v>16</v>
      </c>
      <c r="BQ212" s="32">
        <f t="shared" si="36"/>
        <v>7720.06</v>
      </c>
      <c r="BZ212" s="32">
        <f t="shared" si="37"/>
        <v>0</v>
      </c>
      <c r="CI212" s="32">
        <f t="shared" si="38"/>
        <v>0</v>
      </c>
    </row>
    <row r="213" spans="1:87" x14ac:dyDescent="0.25">
      <c r="A213" t="s">
        <v>143</v>
      </c>
      <c r="B213" s="76" t="s">
        <v>168</v>
      </c>
      <c r="C213">
        <v>12</v>
      </c>
      <c r="D213" s="183">
        <v>15</v>
      </c>
      <c r="E213">
        <v>3440.87</v>
      </c>
      <c r="F213">
        <v>567.38</v>
      </c>
      <c r="G213">
        <v>426.68</v>
      </c>
      <c r="H213">
        <v>4434.93</v>
      </c>
      <c r="I213">
        <v>7346.16</v>
      </c>
      <c r="J213">
        <v>3052.01</v>
      </c>
      <c r="K213">
        <v>876.09999999999991</v>
      </c>
      <c r="L213">
        <v>11274.27</v>
      </c>
      <c r="W213" s="186"/>
      <c r="AG213" s="32"/>
      <c r="BI213" s="30" t="s">
        <v>168</v>
      </c>
      <c r="BJ213" s="50">
        <v>99352</v>
      </c>
      <c r="BK213" s="76">
        <v>4658.67</v>
      </c>
      <c r="BL213" s="50">
        <v>19</v>
      </c>
      <c r="BM213" s="76">
        <v>1997.48</v>
      </c>
      <c r="BN213" s="50">
        <v>8</v>
      </c>
      <c r="BO213" s="32">
        <f t="shared" si="35"/>
        <v>6656.15</v>
      </c>
      <c r="BP213" s="76">
        <f t="shared" si="35"/>
        <v>27</v>
      </c>
      <c r="BQ213" s="32">
        <f t="shared" si="36"/>
        <v>13312.3</v>
      </c>
      <c r="BZ213" s="32">
        <f t="shared" si="37"/>
        <v>0</v>
      </c>
      <c r="CI213" s="32">
        <f t="shared" si="38"/>
        <v>0</v>
      </c>
    </row>
    <row r="214" spans="1:87" x14ac:dyDescent="0.25">
      <c r="A214" t="s">
        <v>77</v>
      </c>
      <c r="B214" s="76" t="s">
        <v>168</v>
      </c>
      <c r="C214">
        <v>3</v>
      </c>
      <c r="D214" s="183">
        <v>3</v>
      </c>
      <c r="E214">
        <v>621.5</v>
      </c>
      <c r="F214">
        <v>349.64</v>
      </c>
      <c r="G214">
        <v>5142.04</v>
      </c>
      <c r="H214">
        <v>6113.18</v>
      </c>
      <c r="I214">
        <v>735.9</v>
      </c>
      <c r="J214">
        <v>621.5</v>
      </c>
      <c r="K214">
        <v>3491.68</v>
      </c>
      <c r="L214">
        <v>4849.08</v>
      </c>
      <c r="W214" s="186"/>
      <c r="AG214" s="32"/>
      <c r="BI214" s="30" t="s">
        <v>168</v>
      </c>
      <c r="BJ214" s="50">
        <v>99353</v>
      </c>
      <c r="BK214" s="76">
        <v>13.78</v>
      </c>
      <c r="BL214" s="50">
        <v>1</v>
      </c>
      <c r="BM214" s="76">
        <v>0</v>
      </c>
      <c r="BN214" s="50">
        <v>0</v>
      </c>
      <c r="BO214" s="32">
        <f t="shared" si="35"/>
        <v>13.78</v>
      </c>
      <c r="BP214" s="76">
        <f t="shared" si="35"/>
        <v>1</v>
      </c>
      <c r="BQ214" s="32">
        <f t="shared" si="36"/>
        <v>27.56</v>
      </c>
      <c r="BZ214" s="32">
        <f t="shared" si="37"/>
        <v>0</v>
      </c>
      <c r="CI214" s="32">
        <f t="shared" si="38"/>
        <v>0</v>
      </c>
    </row>
    <row r="215" spans="1:87" x14ac:dyDescent="0.25">
      <c r="A215" t="s">
        <v>144</v>
      </c>
      <c r="B215" s="76" t="s">
        <v>168</v>
      </c>
      <c r="C215">
        <v>2</v>
      </c>
      <c r="D215" s="183">
        <v>3</v>
      </c>
      <c r="E215">
        <v>595.79</v>
      </c>
      <c r="F215">
        <v>131.13999999999999</v>
      </c>
      <c r="G215">
        <v>0</v>
      </c>
      <c r="H215">
        <v>726.93</v>
      </c>
      <c r="I215">
        <v>524.82000000000005</v>
      </c>
      <c r="J215">
        <v>420.12</v>
      </c>
      <c r="K215">
        <v>131.13999999999999</v>
      </c>
      <c r="L215">
        <v>1076.08</v>
      </c>
      <c r="W215" s="186"/>
      <c r="AG215" s="32"/>
      <c r="BI215" s="30" t="s">
        <v>168</v>
      </c>
      <c r="BJ215" s="50">
        <v>99354</v>
      </c>
      <c r="BK215" s="76">
        <v>2896.61</v>
      </c>
      <c r="BL215" s="50">
        <v>14</v>
      </c>
      <c r="BM215" s="76">
        <v>224.24</v>
      </c>
      <c r="BN215" s="50">
        <v>1</v>
      </c>
      <c r="BO215" s="32">
        <f t="shared" si="35"/>
        <v>3120.8500000000004</v>
      </c>
      <c r="BP215" s="76">
        <f t="shared" si="35"/>
        <v>15</v>
      </c>
      <c r="BQ215" s="32">
        <f t="shared" si="36"/>
        <v>6241.7000000000007</v>
      </c>
      <c r="BZ215" s="32">
        <f t="shared" si="37"/>
        <v>0</v>
      </c>
      <c r="CI215" s="32">
        <f t="shared" si="38"/>
        <v>0</v>
      </c>
    </row>
    <row r="216" spans="1:87" x14ac:dyDescent="0.25">
      <c r="A216" t="s">
        <v>92</v>
      </c>
      <c r="B216" s="76" t="s">
        <v>168</v>
      </c>
      <c r="C216">
        <v>1</v>
      </c>
      <c r="E216">
        <v>52.96</v>
      </c>
      <c r="F216">
        <v>14.99</v>
      </c>
      <c r="G216">
        <v>0</v>
      </c>
      <c r="H216">
        <v>67.95</v>
      </c>
      <c r="W216" s="186"/>
      <c r="AG216" s="32"/>
      <c r="BI216" s="30" t="s">
        <v>168</v>
      </c>
      <c r="BJ216" s="50">
        <v>99362</v>
      </c>
      <c r="BK216" s="76">
        <v>5670.72</v>
      </c>
      <c r="BL216" s="50">
        <v>34</v>
      </c>
      <c r="BM216" s="76">
        <v>3138.7</v>
      </c>
      <c r="BN216" s="50">
        <v>10</v>
      </c>
      <c r="BO216" s="32">
        <f t="shared" si="35"/>
        <v>8809.42</v>
      </c>
      <c r="BP216" s="76">
        <f t="shared" si="35"/>
        <v>44</v>
      </c>
      <c r="BQ216" s="32">
        <f t="shared" si="36"/>
        <v>17618.84</v>
      </c>
      <c r="BZ216" s="32">
        <f t="shared" si="37"/>
        <v>0</v>
      </c>
      <c r="CI216" s="32">
        <f t="shared" si="38"/>
        <v>0</v>
      </c>
    </row>
    <row r="217" spans="1:87" x14ac:dyDescent="0.25">
      <c r="A217" t="s">
        <v>95</v>
      </c>
      <c r="B217" s="76" t="s">
        <v>168</v>
      </c>
      <c r="C217">
        <v>11</v>
      </c>
      <c r="D217" s="183">
        <v>12</v>
      </c>
      <c r="E217">
        <v>2206.9899999999998</v>
      </c>
      <c r="F217">
        <v>302.79000000000002</v>
      </c>
      <c r="G217">
        <v>6878.0599999999995</v>
      </c>
      <c r="H217">
        <v>9387.84</v>
      </c>
      <c r="I217">
        <v>7398.58</v>
      </c>
      <c r="J217">
        <v>1830.19</v>
      </c>
      <c r="K217">
        <v>6878.06</v>
      </c>
      <c r="L217">
        <v>16106.83</v>
      </c>
      <c r="W217" s="186"/>
      <c r="AG217" s="32"/>
    </row>
    <row r="218" spans="1:87" x14ac:dyDescent="0.25">
      <c r="A218" t="s">
        <v>54</v>
      </c>
      <c r="B218" s="76" t="s">
        <v>168</v>
      </c>
      <c r="C218">
        <v>2</v>
      </c>
      <c r="D218" s="183">
        <v>4</v>
      </c>
      <c r="E218">
        <v>293.73</v>
      </c>
      <c r="F218">
        <v>0</v>
      </c>
      <c r="G218">
        <v>0</v>
      </c>
      <c r="H218">
        <v>293.73</v>
      </c>
      <c r="I218">
        <v>884.53</v>
      </c>
      <c r="J218">
        <v>0</v>
      </c>
      <c r="K218">
        <v>0</v>
      </c>
      <c r="L218">
        <v>884.53</v>
      </c>
      <c r="W218" s="186"/>
      <c r="AG218" s="32"/>
    </row>
    <row r="219" spans="1:87" x14ac:dyDescent="0.25">
      <c r="A219" t="s">
        <v>67</v>
      </c>
      <c r="B219" s="76" t="s">
        <v>168</v>
      </c>
      <c r="C219">
        <v>7</v>
      </c>
      <c r="D219" s="183">
        <v>6</v>
      </c>
      <c r="E219">
        <v>5573.94</v>
      </c>
      <c r="F219">
        <v>0</v>
      </c>
      <c r="G219">
        <v>0</v>
      </c>
      <c r="H219">
        <v>5573.94</v>
      </c>
      <c r="I219">
        <v>3285.36</v>
      </c>
      <c r="J219">
        <v>203.2</v>
      </c>
      <c r="K219">
        <v>0</v>
      </c>
      <c r="L219">
        <v>3488.56</v>
      </c>
      <c r="W219" s="186"/>
      <c r="AG219" s="32"/>
    </row>
    <row r="220" spans="1:87" x14ac:dyDescent="0.25">
      <c r="A220" t="s">
        <v>145</v>
      </c>
      <c r="B220" s="76" t="s">
        <v>168</v>
      </c>
      <c r="C220">
        <v>20</v>
      </c>
      <c r="D220" s="183">
        <v>15</v>
      </c>
      <c r="E220">
        <v>8952.15</v>
      </c>
      <c r="F220">
        <v>1512.87</v>
      </c>
      <c r="G220">
        <v>4016.96</v>
      </c>
      <c r="H220">
        <v>14481.98</v>
      </c>
      <c r="I220">
        <v>7705.83</v>
      </c>
      <c r="J220">
        <v>2108.69</v>
      </c>
      <c r="K220">
        <v>4003.13</v>
      </c>
      <c r="L220">
        <v>13817.65</v>
      </c>
      <c r="W220" s="186"/>
      <c r="AG220" s="32"/>
    </row>
    <row r="221" spans="1:87" x14ac:dyDescent="0.25">
      <c r="A221" t="s">
        <v>146</v>
      </c>
      <c r="B221" s="76" t="s">
        <v>168</v>
      </c>
      <c r="C221">
        <v>37</v>
      </c>
      <c r="D221" s="183">
        <v>33</v>
      </c>
      <c r="E221">
        <v>6890.01</v>
      </c>
      <c r="F221">
        <v>1681.08</v>
      </c>
      <c r="G221">
        <v>8100.66</v>
      </c>
      <c r="H221">
        <v>16671.75</v>
      </c>
      <c r="I221">
        <v>11013.42</v>
      </c>
      <c r="J221">
        <v>3465.3</v>
      </c>
      <c r="K221">
        <v>9515.1299999999992</v>
      </c>
      <c r="L221">
        <v>23993.85</v>
      </c>
      <c r="W221" s="186"/>
      <c r="AG221" s="32"/>
    </row>
    <row r="222" spans="1:87" x14ac:dyDescent="0.25">
      <c r="A222" t="s">
        <v>147</v>
      </c>
      <c r="B222" s="76" t="s">
        <v>168</v>
      </c>
      <c r="C222">
        <v>31</v>
      </c>
      <c r="D222" s="183">
        <v>31</v>
      </c>
      <c r="E222">
        <v>7112.65</v>
      </c>
      <c r="F222">
        <v>374.93</v>
      </c>
      <c r="G222">
        <v>2683.64</v>
      </c>
      <c r="H222">
        <v>10171.219999999999</v>
      </c>
      <c r="I222">
        <v>6609.36</v>
      </c>
      <c r="J222">
        <v>374.93</v>
      </c>
      <c r="K222">
        <v>2683.64</v>
      </c>
      <c r="L222">
        <v>9667.93</v>
      </c>
      <c r="W222" s="186"/>
      <c r="AG222" s="32"/>
    </row>
    <row r="223" spans="1:87" x14ac:dyDescent="0.25">
      <c r="A223" t="s">
        <v>148</v>
      </c>
      <c r="B223" s="76" t="s">
        <v>168</v>
      </c>
      <c r="C223">
        <v>28</v>
      </c>
      <c r="D223" s="183">
        <v>38</v>
      </c>
      <c r="E223">
        <v>17672.89</v>
      </c>
      <c r="F223">
        <v>572.99</v>
      </c>
      <c r="G223">
        <v>420.20000000000005</v>
      </c>
      <c r="H223">
        <v>18666.080000000002</v>
      </c>
      <c r="I223">
        <v>18658.52</v>
      </c>
      <c r="J223">
        <v>1550.68</v>
      </c>
      <c r="K223">
        <v>158.06</v>
      </c>
      <c r="L223">
        <v>20367.259999999998</v>
      </c>
      <c r="W223" s="186"/>
      <c r="AG223" s="32"/>
    </row>
    <row r="224" spans="1:87" x14ac:dyDescent="0.25">
      <c r="A224" t="s">
        <v>149</v>
      </c>
      <c r="B224" s="76" t="s">
        <v>168</v>
      </c>
      <c r="C224">
        <v>8</v>
      </c>
      <c r="D224" s="183">
        <v>8</v>
      </c>
      <c r="E224">
        <v>1922.5</v>
      </c>
      <c r="F224">
        <v>694.97</v>
      </c>
      <c r="G224">
        <v>3650.48</v>
      </c>
      <c r="H224">
        <v>6267.95</v>
      </c>
      <c r="I224">
        <v>1672.34</v>
      </c>
      <c r="J224">
        <v>762.25</v>
      </c>
      <c r="K224">
        <v>2884.17</v>
      </c>
      <c r="L224">
        <v>5318.76</v>
      </c>
      <c r="AG224" s="32"/>
    </row>
    <row r="225" spans="1:33" x14ac:dyDescent="0.25">
      <c r="A225" t="s">
        <v>107</v>
      </c>
      <c r="B225" s="76" t="s">
        <v>168</v>
      </c>
      <c r="C225">
        <v>20</v>
      </c>
      <c r="D225" s="183">
        <v>25</v>
      </c>
      <c r="E225">
        <v>6098.24</v>
      </c>
      <c r="F225">
        <v>1099.48</v>
      </c>
      <c r="G225">
        <v>735.81999999999994</v>
      </c>
      <c r="H225">
        <v>7933.54</v>
      </c>
      <c r="I225">
        <v>14952.77</v>
      </c>
      <c r="J225">
        <v>2858.27</v>
      </c>
      <c r="K225">
        <v>354.40999999999997</v>
      </c>
      <c r="L225">
        <v>18165.45</v>
      </c>
      <c r="AG225" s="32"/>
    </row>
    <row r="226" spans="1:33" x14ac:dyDescent="0.25">
      <c r="A226" t="s">
        <v>150</v>
      </c>
      <c r="B226" s="76" t="s">
        <v>168</v>
      </c>
      <c r="C226">
        <v>6</v>
      </c>
      <c r="D226" s="183">
        <v>6</v>
      </c>
      <c r="E226">
        <v>1755.23</v>
      </c>
      <c r="F226">
        <v>520.97</v>
      </c>
      <c r="G226">
        <v>8117.73</v>
      </c>
      <c r="H226">
        <v>10393.93</v>
      </c>
      <c r="I226">
        <v>1033.82</v>
      </c>
      <c r="J226">
        <v>1290.42</v>
      </c>
      <c r="K226">
        <v>8236.57</v>
      </c>
      <c r="L226">
        <v>10560.81</v>
      </c>
      <c r="AG226" s="32"/>
    </row>
    <row r="227" spans="1:33" x14ac:dyDescent="0.25">
      <c r="A227" t="s">
        <v>151</v>
      </c>
      <c r="B227" s="76" t="s">
        <v>168</v>
      </c>
      <c r="C227">
        <v>54</v>
      </c>
      <c r="D227" s="183">
        <v>73</v>
      </c>
      <c r="E227">
        <v>35190.93</v>
      </c>
      <c r="F227">
        <v>4270.0600000000004</v>
      </c>
      <c r="G227">
        <v>14891.560000000001</v>
      </c>
      <c r="H227">
        <v>54352.55</v>
      </c>
      <c r="I227">
        <v>47739.360000000001</v>
      </c>
      <c r="J227">
        <v>26655.26</v>
      </c>
      <c r="K227">
        <v>15007.21</v>
      </c>
      <c r="L227">
        <v>89401.83</v>
      </c>
      <c r="AG227" s="32"/>
    </row>
    <row r="228" spans="1:33" x14ac:dyDescent="0.25">
      <c r="A228" t="s">
        <v>152</v>
      </c>
      <c r="B228" s="76" t="s">
        <v>168</v>
      </c>
      <c r="C228">
        <v>138</v>
      </c>
      <c r="D228" s="183">
        <v>161</v>
      </c>
      <c r="E228">
        <v>43253.94</v>
      </c>
      <c r="F228">
        <v>5423.95</v>
      </c>
      <c r="G228">
        <v>11737.26</v>
      </c>
      <c r="H228">
        <v>60415.15</v>
      </c>
      <c r="I228">
        <v>145219.24</v>
      </c>
      <c r="J228">
        <v>12022.28</v>
      </c>
      <c r="K228">
        <v>13038.39</v>
      </c>
      <c r="L228">
        <v>170279.91</v>
      </c>
      <c r="AG228" s="32"/>
    </row>
    <row r="229" spans="1:33" x14ac:dyDescent="0.25">
      <c r="A229" t="s">
        <v>153</v>
      </c>
      <c r="B229" s="76" t="s">
        <v>168</v>
      </c>
      <c r="C229">
        <v>29</v>
      </c>
      <c r="D229" s="183">
        <v>37</v>
      </c>
      <c r="E229">
        <v>8168.98</v>
      </c>
      <c r="F229">
        <v>1637.96</v>
      </c>
      <c r="G229">
        <v>3309.46</v>
      </c>
      <c r="H229">
        <v>13116.4</v>
      </c>
      <c r="I229">
        <v>12640.94</v>
      </c>
      <c r="J229">
        <v>2489.7600000000002</v>
      </c>
      <c r="K229">
        <v>4046.95</v>
      </c>
      <c r="L229">
        <v>19177.650000000001</v>
      </c>
      <c r="AG229" s="32"/>
    </row>
    <row r="230" spans="1:33" x14ac:dyDescent="0.25">
      <c r="A230" t="s">
        <v>111</v>
      </c>
      <c r="B230" s="76" t="s">
        <v>168</v>
      </c>
      <c r="C230">
        <v>23</v>
      </c>
      <c r="D230" s="183">
        <v>24</v>
      </c>
      <c r="E230">
        <v>4125.42</v>
      </c>
      <c r="F230">
        <v>1869.24</v>
      </c>
      <c r="G230">
        <v>2903.4700000000003</v>
      </c>
      <c r="H230">
        <v>8898.1299999999992</v>
      </c>
      <c r="I230">
        <v>11000.99</v>
      </c>
      <c r="J230">
        <v>765.83</v>
      </c>
      <c r="K230">
        <v>4163.8999999999996</v>
      </c>
      <c r="L230">
        <v>15930.72</v>
      </c>
      <c r="AG230" s="32"/>
    </row>
    <row r="231" spans="1:33" x14ac:dyDescent="0.25">
      <c r="A231" t="s">
        <v>154</v>
      </c>
      <c r="B231" s="76" t="s">
        <v>168</v>
      </c>
      <c r="C231">
        <v>19</v>
      </c>
      <c r="D231" s="183">
        <v>18</v>
      </c>
      <c r="E231">
        <v>5168.37</v>
      </c>
      <c r="F231">
        <v>1817.85</v>
      </c>
      <c r="G231">
        <v>2262.7399999999998</v>
      </c>
      <c r="H231">
        <v>9248.9599999999991</v>
      </c>
      <c r="I231">
        <v>5422.43</v>
      </c>
      <c r="J231">
        <v>3457.01</v>
      </c>
      <c r="K231">
        <v>3512.24</v>
      </c>
      <c r="L231">
        <v>12391.68</v>
      </c>
      <c r="AG231" s="32"/>
    </row>
    <row r="232" spans="1:33" x14ac:dyDescent="0.25">
      <c r="A232" t="s">
        <v>65</v>
      </c>
      <c r="B232" s="76" t="s">
        <v>168</v>
      </c>
      <c r="C232">
        <v>8</v>
      </c>
      <c r="D232" s="183">
        <v>7</v>
      </c>
      <c r="E232">
        <v>1126.0999999999999</v>
      </c>
      <c r="F232">
        <v>33.9</v>
      </c>
      <c r="G232">
        <v>481.33000000000004</v>
      </c>
      <c r="H232">
        <v>1641.33</v>
      </c>
      <c r="I232">
        <v>1370.87</v>
      </c>
      <c r="J232">
        <v>856.98</v>
      </c>
      <c r="K232">
        <v>501.45</v>
      </c>
      <c r="L232">
        <v>2729.3</v>
      </c>
      <c r="AG232" s="32"/>
    </row>
    <row r="233" spans="1:33" x14ac:dyDescent="0.25">
      <c r="A233" t="s">
        <v>81</v>
      </c>
      <c r="B233" s="76" t="s">
        <v>168</v>
      </c>
      <c r="C233">
        <v>4</v>
      </c>
      <c r="D233" s="183">
        <v>4</v>
      </c>
      <c r="E233">
        <v>301.27999999999997</v>
      </c>
      <c r="F233">
        <v>13.78</v>
      </c>
      <c r="G233">
        <v>181.63</v>
      </c>
      <c r="H233">
        <v>496.69</v>
      </c>
      <c r="I233">
        <v>692.02</v>
      </c>
      <c r="J233">
        <v>232.83</v>
      </c>
      <c r="K233">
        <v>85.87</v>
      </c>
      <c r="L233">
        <v>1010.72</v>
      </c>
      <c r="AG233" s="32"/>
    </row>
    <row r="234" spans="1:33" x14ac:dyDescent="0.25">
      <c r="A234" t="s">
        <v>155</v>
      </c>
      <c r="B234" s="76" t="s">
        <v>168</v>
      </c>
      <c r="C234">
        <v>12</v>
      </c>
      <c r="D234" s="183">
        <v>16</v>
      </c>
      <c r="E234">
        <v>3158.29</v>
      </c>
      <c r="F234">
        <v>356.44</v>
      </c>
      <c r="G234">
        <v>3144.2599999999998</v>
      </c>
      <c r="H234">
        <v>6658.99</v>
      </c>
      <c r="I234">
        <v>6814.1</v>
      </c>
      <c r="J234">
        <v>504.54</v>
      </c>
      <c r="K234">
        <v>3341.7</v>
      </c>
      <c r="L234">
        <v>10660.34</v>
      </c>
      <c r="AG234" s="32"/>
    </row>
    <row r="235" spans="1:33" x14ac:dyDescent="0.25">
      <c r="A235" t="s">
        <v>99</v>
      </c>
      <c r="B235" s="76" t="s">
        <v>168</v>
      </c>
      <c r="C235">
        <v>43</v>
      </c>
      <c r="D235" s="183">
        <v>44</v>
      </c>
      <c r="E235">
        <v>7345.93</v>
      </c>
      <c r="F235">
        <v>2797.68</v>
      </c>
      <c r="G235">
        <v>7226.43</v>
      </c>
      <c r="H235">
        <v>17370.04</v>
      </c>
      <c r="I235">
        <v>10913.83</v>
      </c>
      <c r="J235">
        <v>4544.1099999999997</v>
      </c>
      <c r="K235">
        <v>7864.08</v>
      </c>
      <c r="L235">
        <v>23322.02</v>
      </c>
      <c r="AG235" s="32"/>
    </row>
    <row r="236" spans="1:33" x14ac:dyDescent="0.25">
      <c r="A236" t="s">
        <v>101</v>
      </c>
      <c r="B236" s="76" t="s">
        <v>168</v>
      </c>
      <c r="C236">
        <v>49</v>
      </c>
      <c r="D236" s="183">
        <v>51</v>
      </c>
      <c r="E236">
        <v>26479.37</v>
      </c>
      <c r="F236">
        <v>9946.8799999999992</v>
      </c>
      <c r="G236">
        <v>7148.2000000000007</v>
      </c>
      <c r="H236">
        <v>43574.45</v>
      </c>
      <c r="I236">
        <v>38312.550000000003</v>
      </c>
      <c r="J236">
        <v>20568.45</v>
      </c>
      <c r="K236">
        <v>14138.060000000001</v>
      </c>
      <c r="L236">
        <v>73019.06</v>
      </c>
      <c r="AG236" s="32"/>
    </row>
    <row r="237" spans="1:33" x14ac:dyDescent="0.25">
      <c r="A237" t="s">
        <v>156</v>
      </c>
      <c r="B237" s="76" t="s">
        <v>168</v>
      </c>
      <c r="C237">
        <v>14</v>
      </c>
      <c r="D237" s="183">
        <v>13</v>
      </c>
      <c r="E237">
        <v>4199.8999999999996</v>
      </c>
      <c r="F237">
        <v>572.26</v>
      </c>
      <c r="G237">
        <v>3079.8700000000003</v>
      </c>
      <c r="H237">
        <v>7852.03</v>
      </c>
      <c r="I237">
        <v>4027.48</v>
      </c>
      <c r="J237">
        <v>2520.16</v>
      </c>
      <c r="K237">
        <v>1067.9100000000001</v>
      </c>
      <c r="L237">
        <v>7615.55</v>
      </c>
      <c r="AG237" s="32"/>
    </row>
    <row r="238" spans="1:33" x14ac:dyDescent="0.25">
      <c r="A238" t="s">
        <v>157</v>
      </c>
      <c r="B238" s="76" t="s">
        <v>168</v>
      </c>
      <c r="C238">
        <v>10</v>
      </c>
      <c r="D238" s="183">
        <v>11</v>
      </c>
      <c r="E238">
        <v>2585.2800000000002</v>
      </c>
      <c r="F238">
        <v>984.56</v>
      </c>
      <c r="G238">
        <v>332.3</v>
      </c>
      <c r="H238">
        <v>3902.14</v>
      </c>
      <c r="I238">
        <v>2999.08</v>
      </c>
      <c r="J238">
        <v>4769.62</v>
      </c>
      <c r="K238">
        <v>825.57999999999993</v>
      </c>
      <c r="L238">
        <v>8594.2800000000007</v>
      </c>
      <c r="AG238" s="32"/>
    </row>
    <row r="239" spans="1:33" x14ac:dyDescent="0.25">
      <c r="A239" t="s">
        <v>158</v>
      </c>
      <c r="B239" s="76" t="s">
        <v>168</v>
      </c>
      <c r="C239">
        <v>130</v>
      </c>
      <c r="D239" s="183">
        <v>120</v>
      </c>
      <c r="E239">
        <v>38875.839999999997</v>
      </c>
      <c r="F239">
        <v>5312.03</v>
      </c>
      <c r="G239">
        <v>30293.46</v>
      </c>
      <c r="H239">
        <v>74481.33</v>
      </c>
      <c r="I239">
        <v>411607.24</v>
      </c>
      <c r="J239">
        <v>11041.85</v>
      </c>
      <c r="K239">
        <v>30083.75</v>
      </c>
      <c r="L239">
        <v>452732.84</v>
      </c>
      <c r="AG239" s="32"/>
    </row>
    <row r="240" spans="1:33" x14ac:dyDescent="0.25">
      <c r="A240" t="s">
        <v>159</v>
      </c>
      <c r="B240" s="76" t="s">
        <v>168</v>
      </c>
      <c r="C240">
        <v>3</v>
      </c>
      <c r="D240" s="183">
        <v>2</v>
      </c>
      <c r="E240">
        <v>532.04</v>
      </c>
      <c r="F240">
        <v>61.84</v>
      </c>
      <c r="G240">
        <v>27.36</v>
      </c>
      <c r="H240">
        <v>621.24</v>
      </c>
      <c r="I240">
        <v>1909.9</v>
      </c>
      <c r="J240">
        <v>0</v>
      </c>
      <c r="K240">
        <v>0</v>
      </c>
      <c r="L240">
        <v>1909.9</v>
      </c>
      <c r="AG240" s="32"/>
    </row>
    <row r="241" spans="1:33" x14ac:dyDescent="0.25">
      <c r="A241" t="s">
        <v>160</v>
      </c>
      <c r="B241" s="76" t="s">
        <v>168</v>
      </c>
      <c r="C241">
        <v>9</v>
      </c>
      <c r="D241" s="183">
        <v>9</v>
      </c>
      <c r="E241">
        <v>1248.47</v>
      </c>
      <c r="F241">
        <v>434.26</v>
      </c>
      <c r="G241">
        <v>3678.4399999999996</v>
      </c>
      <c r="H241">
        <v>5361.17</v>
      </c>
      <c r="I241">
        <v>2605.92</v>
      </c>
      <c r="J241">
        <v>1073.1600000000001</v>
      </c>
      <c r="K241">
        <v>2518.85</v>
      </c>
      <c r="L241">
        <v>6197.93</v>
      </c>
      <c r="AG241" s="32"/>
    </row>
    <row r="242" spans="1:33" x14ac:dyDescent="0.25">
      <c r="A242" t="s">
        <v>62</v>
      </c>
      <c r="B242" s="76" t="s">
        <v>168</v>
      </c>
      <c r="C242">
        <v>65</v>
      </c>
      <c r="D242" s="183">
        <v>86</v>
      </c>
      <c r="E242">
        <v>40369.65</v>
      </c>
      <c r="F242">
        <v>6998.4</v>
      </c>
      <c r="G242">
        <v>22781.510000000002</v>
      </c>
      <c r="H242">
        <v>70149.56</v>
      </c>
      <c r="I242">
        <v>79388.600000000006</v>
      </c>
      <c r="J242">
        <v>34703.629999999997</v>
      </c>
      <c r="K242">
        <v>20514.61</v>
      </c>
      <c r="L242">
        <v>134606.84</v>
      </c>
      <c r="AG242" s="32"/>
    </row>
    <row r="243" spans="1:33" x14ac:dyDescent="0.25">
      <c r="A243" t="s">
        <v>161</v>
      </c>
      <c r="B243" s="76" t="s">
        <v>168</v>
      </c>
      <c r="C243">
        <v>5</v>
      </c>
      <c r="D243" s="183">
        <v>4</v>
      </c>
      <c r="E243">
        <v>339.63</v>
      </c>
      <c r="F243">
        <v>263.10000000000002</v>
      </c>
      <c r="G243">
        <v>947.23</v>
      </c>
      <c r="H243">
        <v>1549.96</v>
      </c>
      <c r="I243">
        <v>3509.21</v>
      </c>
      <c r="J243">
        <v>199.8</v>
      </c>
      <c r="K243">
        <v>136.72</v>
      </c>
      <c r="L243">
        <v>3845.73</v>
      </c>
      <c r="AG243" s="32"/>
    </row>
    <row r="244" spans="1:33" x14ac:dyDescent="0.25">
      <c r="A244" t="s">
        <v>162</v>
      </c>
      <c r="B244" s="76" t="s">
        <v>168</v>
      </c>
      <c r="C244">
        <v>6</v>
      </c>
      <c r="D244" s="183">
        <v>8</v>
      </c>
      <c r="E244">
        <v>865.74</v>
      </c>
      <c r="F244">
        <v>223.65</v>
      </c>
      <c r="G244">
        <v>86.92</v>
      </c>
      <c r="H244">
        <v>1176.31</v>
      </c>
      <c r="I244">
        <v>2255.58</v>
      </c>
      <c r="J244">
        <v>398.83</v>
      </c>
      <c r="K244">
        <v>258.82</v>
      </c>
      <c r="L244">
        <v>2913.23</v>
      </c>
      <c r="AG244" s="32"/>
    </row>
    <row r="245" spans="1:33" x14ac:dyDescent="0.25">
      <c r="A245" t="s">
        <v>84</v>
      </c>
      <c r="B245" s="76" t="s">
        <v>168</v>
      </c>
      <c r="C245">
        <v>11</v>
      </c>
      <c r="D245" s="183">
        <v>17</v>
      </c>
      <c r="E245">
        <v>1442.3</v>
      </c>
      <c r="F245">
        <v>8154.66</v>
      </c>
      <c r="G245">
        <v>427.68</v>
      </c>
      <c r="H245">
        <v>10024.64</v>
      </c>
      <c r="I245">
        <v>5387.06</v>
      </c>
      <c r="J245">
        <v>275.32</v>
      </c>
      <c r="K245">
        <v>435.75</v>
      </c>
      <c r="L245">
        <v>6098.13</v>
      </c>
      <c r="AG245" s="32"/>
    </row>
    <row r="246" spans="1:33" x14ac:dyDescent="0.25">
      <c r="A246" t="s">
        <v>86</v>
      </c>
      <c r="B246" s="76" t="s">
        <v>168</v>
      </c>
      <c r="C246">
        <v>1</v>
      </c>
      <c r="E246">
        <v>375.84</v>
      </c>
      <c r="F246">
        <v>0</v>
      </c>
      <c r="G246">
        <v>0</v>
      </c>
      <c r="H246">
        <v>375.84</v>
      </c>
      <c r="AG246" s="32"/>
    </row>
    <row r="247" spans="1:33" x14ac:dyDescent="0.25">
      <c r="A247" t="s">
        <v>163</v>
      </c>
      <c r="B247" s="76" t="s">
        <v>168</v>
      </c>
      <c r="C247">
        <v>14</v>
      </c>
      <c r="D247" s="183">
        <v>18</v>
      </c>
      <c r="E247">
        <v>3695.98</v>
      </c>
      <c r="F247">
        <v>1188.98</v>
      </c>
      <c r="G247">
        <v>384.74</v>
      </c>
      <c r="H247">
        <v>5269.7</v>
      </c>
      <c r="I247">
        <v>7111.1</v>
      </c>
      <c r="J247">
        <v>1344.6</v>
      </c>
      <c r="K247">
        <v>1377.46</v>
      </c>
      <c r="L247">
        <v>9833.16</v>
      </c>
      <c r="AG247" s="32"/>
    </row>
    <row r="248" spans="1:33" x14ac:dyDescent="0.25">
      <c r="A248" t="s">
        <v>164</v>
      </c>
      <c r="B248" s="76" t="s">
        <v>168</v>
      </c>
      <c r="C248">
        <v>29</v>
      </c>
      <c r="D248" s="183">
        <v>32</v>
      </c>
      <c r="E248">
        <v>13342.31</v>
      </c>
      <c r="F248">
        <v>507.47</v>
      </c>
      <c r="G248">
        <v>3096.75</v>
      </c>
      <c r="H248">
        <v>16946.53</v>
      </c>
      <c r="I248">
        <v>57325.120000000003</v>
      </c>
      <c r="J248">
        <v>3511.8</v>
      </c>
      <c r="K248">
        <v>3197.8</v>
      </c>
      <c r="L248">
        <v>64034.720000000001</v>
      </c>
      <c r="AG248" s="32"/>
    </row>
    <row r="249" spans="1:33" x14ac:dyDescent="0.25">
      <c r="A249" t="s">
        <v>165</v>
      </c>
      <c r="B249" s="76" t="s">
        <v>168</v>
      </c>
      <c r="C249">
        <v>1</v>
      </c>
      <c r="D249" s="183">
        <v>2</v>
      </c>
      <c r="E249">
        <v>73.540000000000006</v>
      </c>
      <c r="F249">
        <v>0</v>
      </c>
      <c r="G249">
        <v>0</v>
      </c>
      <c r="H249">
        <v>73.540000000000006</v>
      </c>
      <c r="I249">
        <v>327.42</v>
      </c>
      <c r="J249">
        <v>0</v>
      </c>
      <c r="K249">
        <v>0</v>
      </c>
      <c r="L249">
        <v>327.42</v>
      </c>
      <c r="AG249" s="32"/>
    </row>
    <row r="250" spans="1:33" x14ac:dyDescent="0.25">
      <c r="A250" t="s">
        <v>166</v>
      </c>
      <c r="B250" s="76" t="s">
        <v>168</v>
      </c>
      <c r="C250">
        <v>12</v>
      </c>
      <c r="D250" s="183">
        <v>17</v>
      </c>
      <c r="E250">
        <v>7933.12</v>
      </c>
      <c r="F250">
        <v>1715.64</v>
      </c>
      <c r="G250">
        <v>19.619999999999997</v>
      </c>
      <c r="H250">
        <v>9668.3799999999992</v>
      </c>
      <c r="I250">
        <v>18584.7</v>
      </c>
      <c r="J250">
        <v>5664.68</v>
      </c>
      <c r="K250">
        <v>1249.25</v>
      </c>
      <c r="L250">
        <v>25498.63</v>
      </c>
      <c r="AG250" s="32"/>
    </row>
    <row r="251" spans="1:33" x14ac:dyDescent="0.25">
      <c r="A251" t="s">
        <v>167</v>
      </c>
      <c r="B251" s="76" t="s">
        <v>168</v>
      </c>
      <c r="C251">
        <v>45</v>
      </c>
      <c r="D251" s="183">
        <v>41</v>
      </c>
      <c r="E251">
        <v>6444.9</v>
      </c>
      <c r="F251">
        <v>2351.27</v>
      </c>
      <c r="G251">
        <v>10696.4</v>
      </c>
      <c r="H251">
        <v>19492.57</v>
      </c>
      <c r="I251">
        <v>12949.38</v>
      </c>
      <c r="J251">
        <v>3746.83</v>
      </c>
      <c r="K251">
        <v>9641.7200000000012</v>
      </c>
      <c r="L251">
        <v>26337.93</v>
      </c>
      <c r="AG251" s="32"/>
    </row>
  </sheetData>
  <mergeCells count="30">
    <mergeCell ref="FJ1:FS2"/>
    <mergeCell ref="GI1:GR2"/>
    <mergeCell ref="GW1:HE2"/>
    <mergeCell ref="E2:H2"/>
    <mergeCell ref="I2:L2"/>
    <mergeCell ref="FU1:GD2"/>
    <mergeCell ref="M2:N2"/>
    <mergeCell ref="O2:R2"/>
    <mergeCell ref="S2:V2"/>
    <mergeCell ref="AJ2:AP2"/>
    <mergeCell ref="AS2:AY2"/>
    <mergeCell ref="BB2:BH2"/>
    <mergeCell ref="BZ2:CG2"/>
    <mergeCell ref="DW2:EC2"/>
    <mergeCell ref="EF2:EL2"/>
    <mergeCell ref="EO2:EU2"/>
    <mergeCell ref="A1:B2"/>
    <mergeCell ref="EW1:FE2"/>
    <mergeCell ref="C1:D2"/>
    <mergeCell ref="E1:L1"/>
    <mergeCell ref="AA2:AG2"/>
    <mergeCell ref="M1:V1"/>
    <mergeCell ref="Y1:AI1"/>
    <mergeCell ref="CK1:CU1"/>
    <mergeCell ref="CM2:CS2"/>
    <mergeCell ref="CV2:DB2"/>
    <mergeCell ref="DE2:DK2"/>
    <mergeCell ref="DN2:DT2"/>
    <mergeCell ref="BK2:BQ2"/>
    <mergeCell ref="BR2:BY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dimension ref="A1:FZ274"/>
  <sheetViews>
    <sheetView topLeftCell="FJ1" workbookViewId="0">
      <pane ySplit="3" topLeftCell="A4" activePane="bottomLeft" state="frozen"/>
      <selection sqref="A1:B2"/>
      <selection pane="bottomLeft" activeCell="DM7" sqref="DM7:DO7"/>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291" t="s">
        <v>233</v>
      </c>
      <c r="B1" s="291"/>
      <c r="C1" s="153"/>
      <c r="D1" s="153"/>
      <c r="E1" s="153"/>
      <c r="F1" s="153"/>
      <c r="G1" s="153"/>
      <c r="H1" s="153"/>
      <c r="I1" s="153"/>
      <c r="J1" s="153"/>
      <c r="K1" s="153"/>
      <c r="L1" s="132"/>
      <c r="M1" s="132"/>
      <c r="N1" s="132"/>
      <c r="P1" s="260" t="s">
        <v>11</v>
      </c>
      <c r="Q1" s="260"/>
      <c r="R1" s="260"/>
      <c r="S1" s="260"/>
      <c r="T1" s="260"/>
      <c r="U1" s="260"/>
      <c r="V1" s="260"/>
      <c r="W1" s="260"/>
      <c r="X1" s="260"/>
      <c r="Y1" s="260"/>
      <c r="Z1" s="260"/>
      <c r="AA1" s="260"/>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M1" s="304" t="s">
        <v>227</v>
      </c>
      <c r="BN1" s="305"/>
      <c r="BO1" s="305"/>
      <c r="BP1" s="305"/>
      <c r="BQ1" s="305"/>
      <c r="BR1" s="305"/>
      <c r="BS1" s="305"/>
      <c r="BT1" s="305"/>
      <c r="BU1" s="305"/>
      <c r="BV1" s="305"/>
      <c r="BW1" s="305"/>
      <c r="BX1" s="305"/>
      <c r="BY1" s="305"/>
      <c r="BZ1" s="30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R1" s="279" t="s">
        <v>188</v>
      </c>
      <c r="DS1" s="280"/>
      <c r="DT1" s="280"/>
      <c r="DU1" s="280"/>
      <c r="DV1" s="280"/>
      <c r="DW1" s="280"/>
      <c r="DX1" s="280"/>
      <c r="DY1" s="280"/>
      <c r="DZ1" s="280"/>
      <c r="EA1" s="132"/>
      <c r="EB1" s="132"/>
      <c r="EC1" s="132"/>
      <c r="EE1" s="281" t="s">
        <v>9</v>
      </c>
      <c r="EF1" s="281"/>
      <c r="EG1" s="281"/>
      <c r="EH1" s="281"/>
      <c r="EI1" s="281"/>
      <c r="EJ1" s="281"/>
      <c r="EK1" s="281"/>
      <c r="EM1" s="264" t="s">
        <v>13</v>
      </c>
      <c r="EN1" s="264"/>
      <c r="EO1" s="264"/>
      <c r="EP1" s="264"/>
      <c r="EQ1" s="264"/>
      <c r="ER1" s="264"/>
      <c r="ES1" s="264"/>
      <c r="ET1" s="264"/>
      <c r="EU1" s="264"/>
      <c r="EV1" s="264"/>
      <c r="EW1" s="131"/>
      <c r="EX1" s="131"/>
      <c r="EY1" s="131"/>
      <c r="FA1" s="264" t="s">
        <v>15</v>
      </c>
      <c r="FB1" s="264"/>
      <c r="FC1" s="264"/>
      <c r="FD1" s="264"/>
      <c r="FE1" s="264"/>
      <c r="FF1" s="264"/>
      <c r="FG1" s="264"/>
      <c r="FH1" s="264"/>
      <c r="FI1" s="264"/>
      <c r="FJ1" s="264"/>
      <c r="FK1" s="131"/>
      <c r="FL1" s="131"/>
      <c r="FM1" s="131"/>
      <c r="FO1" s="280" t="s">
        <v>14</v>
      </c>
      <c r="FP1" s="280"/>
      <c r="FQ1" s="280"/>
      <c r="FR1" s="280"/>
      <c r="FS1" s="280"/>
      <c r="FT1" s="280"/>
      <c r="FU1" s="280"/>
      <c r="FV1" s="280"/>
      <c r="FW1" s="280"/>
    </row>
    <row r="2" spans="1:182" x14ac:dyDescent="0.25">
      <c r="A2" s="292"/>
      <c r="B2" s="292"/>
      <c r="C2" s="154"/>
      <c r="D2" s="255" t="s">
        <v>10</v>
      </c>
      <c r="E2" s="256"/>
      <c r="F2" s="256"/>
      <c r="G2" s="256"/>
      <c r="H2" s="256"/>
      <c r="I2" s="256"/>
      <c r="J2" s="256"/>
      <c r="K2" s="256"/>
      <c r="L2" s="256"/>
      <c r="M2" s="256"/>
      <c r="N2" s="132"/>
      <c r="P2" s="298">
        <v>44197</v>
      </c>
      <c r="Q2" s="299"/>
      <c r="R2" s="299"/>
      <c r="S2" s="299"/>
      <c r="T2" s="298">
        <v>44228</v>
      </c>
      <c r="U2" s="299"/>
      <c r="V2" s="299"/>
      <c r="W2" s="299"/>
      <c r="X2" s="298">
        <v>44256</v>
      </c>
      <c r="Y2" s="299"/>
      <c r="Z2" s="299"/>
      <c r="AA2" s="299"/>
      <c r="AB2" s="298">
        <v>44287</v>
      </c>
      <c r="AC2" s="299"/>
      <c r="AD2" s="299"/>
      <c r="AE2" s="299"/>
      <c r="AF2" s="298">
        <v>44317</v>
      </c>
      <c r="AG2" s="299"/>
      <c r="AH2" s="299"/>
      <c r="AI2" s="299"/>
      <c r="AJ2" s="298">
        <v>44348</v>
      </c>
      <c r="AK2" s="299"/>
      <c r="AL2" s="299"/>
      <c r="AM2" s="299"/>
      <c r="AN2" s="298">
        <v>44378</v>
      </c>
      <c r="AO2" s="299"/>
      <c r="AP2" s="299"/>
      <c r="AQ2" s="299"/>
      <c r="AR2" s="298">
        <v>44409</v>
      </c>
      <c r="AS2" s="299"/>
      <c r="AT2" s="299"/>
      <c r="AU2" s="299"/>
      <c r="AV2" s="298">
        <v>44440</v>
      </c>
      <c r="AW2" s="299"/>
      <c r="AX2" s="299"/>
      <c r="AY2" s="299"/>
      <c r="AZ2" s="298">
        <v>44470</v>
      </c>
      <c r="BA2" s="299"/>
      <c r="BB2" s="299"/>
      <c r="BC2" s="299"/>
      <c r="BD2" s="298">
        <v>44501</v>
      </c>
      <c r="BE2" s="299"/>
      <c r="BF2" s="299"/>
      <c r="BG2" s="299"/>
      <c r="BH2" s="298">
        <v>44531</v>
      </c>
      <c r="BI2" s="299"/>
      <c r="BJ2" s="299"/>
      <c r="BK2" s="299"/>
      <c r="BM2" s="260"/>
      <c r="BN2" s="260"/>
      <c r="BO2" s="298">
        <v>44197</v>
      </c>
      <c r="BP2" s="299"/>
      <c r="BQ2" s="299"/>
      <c r="BR2" s="299"/>
      <c r="BS2" s="298">
        <v>44228</v>
      </c>
      <c r="BT2" s="299"/>
      <c r="BU2" s="299"/>
      <c r="BV2" s="299"/>
      <c r="BW2" s="298">
        <v>44256</v>
      </c>
      <c r="BX2" s="299"/>
      <c r="BY2" s="299"/>
      <c r="BZ2" s="300"/>
      <c r="CA2" s="142"/>
      <c r="CB2" s="96"/>
      <c r="CC2" s="301">
        <v>44287</v>
      </c>
      <c r="CD2" s="302"/>
      <c r="CE2" s="302"/>
      <c r="CF2" s="303"/>
      <c r="CG2" s="301">
        <v>44317</v>
      </c>
      <c r="CH2" s="302"/>
      <c r="CI2" s="302"/>
      <c r="CJ2" s="303"/>
      <c r="CK2" s="301">
        <v>44348</v>
      </c>
      <c r="CL2" s="302"/>
      <c r="CM2" s="302"/>
      <c r="CN2" s="302"/>
      <c r="CO2" s="134"/>
      <c r="CP2" s="135"/>
      <c r="CQ2" s="301">
        <v>44378</v>
      </c>
      <c r="CR2" s="302"/>
      <c r="CS2" s="302"/>
      <c r="CT2" s="303"/>
      <c r="CU2" s="301">
        <v>44409</v>
      </c>
      <c r="CV2" s="302"/>
      <c r="CW2" s="302"/>
      <c r="CX2" s="303"/>
      <c r="CY2" s="301">
        <v>44440</v>
      </c>
      <c r="CZ2" s="302"/>
      <c r="DA2" s="302"/>
      <c r="DB2" s="303"/>
      <c r="DC2" s="135"/>
      <c r="DD2" s="135"/>
      <c r="DE2" s="301">
        <v>44470</v>
      </c>
      <c r="DF2" s="302"/>
      <c r="DG2" s="302"/>
      <c r="DH2" s="303"/>
      <c r="DI2" s="301">
        <v>44501</v>
      </c>
      <c r="DJ2" s="302"/>
      <c r="DK2" s="302"/>
      <c r="DL2" s="303"/>
      <c r="DM2" s="301">
        <v>44531</v>
      </c>
      <c r="DN2" s="302"/>
      <c r="DO2" s="302"/>
      <c r="DP2" s="303"/>
      <c r="DR2" s="255"/>
      <c r="DS2" s="256"/>
      <c r="DT2" s="256"/>
      <c r="DU2" s="256"/>
      <c r="DV2" s="256"/>
      <c r="DW2" s="256"/>
      <c r="DX2" s="256"/>
      <c r="DY2" s="256"/>
      <c r="DZ2" s="256"/>
      <c r="EA2" s="132"/>
      <c r="EB2" s="132"/>
      <c r="EC2" s="132"/>
      <c r="EE2" s="281"/>
      <c r="EF2" s="281"/>
      <c r="EG2" s="281"/>
      <c r="EH2" s="281"/>
      <c r="EI2" s="281"/>
      <c r="EJ2" s="281"/>
      <c r="EK2" s="281"/>
      <c r="EM2" s="264"/>
      <c r="EN2" s="264"/>
      <c r="EO2" s="264"/>
      <c r="EP2" s="264"/>
      <c r="EQ2" s="264"/>
      <c r="ER2" s="264"/>
      <c r="ES2" s="264"/>
      <c r="ET2" s="264"/>
      <c r="EU2" s="264"/>
      <c r="EV2" s="264"/>
      <c r="EW2" s="131"/>
      <c r="EX2" s="131"/>
      <c r="EY2" s="131"/>
      <c r="FA2" s="264"/>
      <c r="FB2" s="264"/>
      <c r="FC2" s="264"/>
      <c r="FD2" s="264"/>
      <c r="FE2" s="264"/>
      <c r="FF2" s="264"/>
      <c r="FG2" s="264"/>
      <c r="FH2" s="264"/>
      <c r="FI2" s="264"/>
      <c r="FJ2" s="264"/>
      <c r="FK2" s="131"/>
      <c r="FL2" s="131"/>
      <c r="FM2" s="131"/>
      <c r="FO2" s="256"/>
      <c r="FP2" s="256"/>
      <c r="FQ2" s="256"/>
      <c r="FR2" s="256"/>
      <c r="FS2" s="256"/>
      <c r="FT2" s="256"/>
      <c r="FU2" s="256"/>
      <c r="FV2" s="256"/>
      <c r="FW2" s="256"/>
    </row>
    <row r="3" spans="1:182" x14ac:dyDescent="0.25">
      <c r="A3" s="133" t="s">
        <v>0</v>
      </c>
      <c r="B3" s="133" t="s">
        <v>1</v>
      </c>
      <c r="C3" s="84">
        <v>44227</v>
      </c>
      <c r="D3" s="84">
        <v>44255</v>
      </c>
      <c r="E3" s="84">
        <v>44286</v>
      </c>
      <c r="F3" s="84">
        <v>44316</v>
      </c>
      <c r="G3" s="84">
        <v>44347</v>
      </c>
      <c r="H3" s="84">
        <v>44377</v>
      </c>
      <c r="I3" s="84">
        <v>44408</v>
      </c>
      <c r="J3" s="84">
        <v>44439</v>
      </c>
      <c r="K3" s="84">
        <v>44469</v>
      </c>
      <c r="L3" s="84">
        <v>44500</v>
      </c>
      <c r="M3" s="84">
        <v>44530</v>
      </c>
      <c r="N3" s="84">
        <v>44561</v>
      </c>
      <c r="P3" s="130" t="s">
        <v>4</v>
      </c>
      <c r="Q3" s="130" t="s">
        <v>5</v>
      </c>
      <c r="R3" s="130" t="s">
        <v>6</v>
      </c>
      <c r="S3" s="130" t="s">
        <v>7</v>
      </c>
      <c r="T3" s="130" t="s">
        <v>4</v>
      </c>
      <c r="U3" s="130" t="s">
        <v>5</v>
      </c>
      <c r="V3" s="130" t="s">
        <v>6</v>
      </c>
      <c r="W3" s="130" t="s">
        <v>7</v>
      </c>
      <c r="X3" s="130" t="s">
        <v>4</v>
      </c>
      <c r="Y3" s="130" t="s">
        <v>5</v>
      </c>
      <c r="Z3" s="130" t="s">
        <v>6</v>
      </c>
      <c r="AA3" s="130" t="s">
        <v>7</v>
      </c>
      <c r="AB3" s="130" t="s">
        <v>4</v>
      </c>
      <c r="AC3" s="130" t="s">
        <v>5</v>
      </c>
      <c r="AD3" s="130" t="s">
        <v>6</v>
      </c>
      <c r="AE3" s="130" t="s">
        <v>7</v>
      </c>
      <c r="AF3" s="130" t="s">
        <v>4</v>
      </c>
      <c r="AG3" s="130" t="s">
        <v>5</v>
      </c>
      <c r="AH3" s="130" t="s">
        <v>6</v>
      </c>
      <c r="AI3" s="130" t="s">
        <v>7</v>
      </c>
      <c r="AJ3" s="130" t="s">
        <v>4</v>
      </c>
      <c r="AK3" s="130" t="s">
        <v>5</v>
      </c>
      <c r="AL3" s="130" t="s">
        <v>6</v>
      </c>
      <c r="AM3" s="130" t="s">
        <v>7</v>
      </c>
      <c r="AN3" s="130" t="s">
        <v>4</v>
      </c>
      <c r="AO3" s="130" t="s">
        <v>5</v>
      </c>
      <c r="AP3" s="130" t="s">
        <v>6</v>
      </c>
      <c r="AQ3" s="130" t="s">
        <v>7</v>
      </c>
      <c r="AR3" s="130" t="s">
        <v>4</v>
      </c>
      <c r="AS3" s="130" t="s">
        <v>5</v>
      </c>
      <c r="AT3" s="130" t="s">
        <v>6</v>
      </c>
      <c r="AU3" s="130" t="s">
        <v>7</v>
      </c>
      <c r="AV3" s="130" t="s">
        <v>4</v>
      </c>
      <c r="AW3" s="130" t="s">
        <v>5</v>
      </c>
      <c r="AX3" s="130" t="s">
        <v>6</v>
      </c>
      <c r="AY3" s="130" t="s">
        <v>7</v>
      </c>
      <c r="AZ3" s="130" t="s">
        <v>4</v>
      </c>
      <c r="BA3" s="130" t="s">
        <v>5</v>
      </c>
      <c r="BB3" s="130" t="s">
        <v>6</v>
      </c>
      <c r="BC3" s="130" t="s">
        <v>7</v>
      </c>
      <c r="BD3" s="130" t="s">
        <v>4</v>
      </c>
      <c r="BE3" s="130" t="s">
        <v>5</v>
      </c>
      <c r="BF3" s="130" t="s">
        <v>6</v>
      </c>
      <c r="BG3" s="130" t="s">
        <v>7</v>
      </c>
      <c r="BH3" s="130" t="s">
        <v>4</v>
      </c>
      <c r="BI3" s="130" t="s">
        <v>5</v>
      </c>
      <c r="BJ3" s="130" t="s">
        <v>6</v>
      </c>
      <c r="BK3" s="130" t="s">
        <v>7</v>
      </c>
      <c r="BM3" s="130" t="s">
        <v>0</v>
      </c>
      <c r="BN3" s="130" t="s">
        <v>1</v>
      </c>
      <c r="BO3" s="130" t="s">
        <v>4</v>
      </c>
      <c r="BP3" s="130" t="s">
        <v>5</v>
      </c>
      <c r="BQ3" s="130" t="s">
        <v>6</v>
      </c>
      <c r="BR3" s="130" t="s">
        <v>7</v>
      </c>
      <c r="BS3" s="130" t="s">
        <v>4</v>
      </c>
      <c r="BT3" s="130" t="s">
        <v>5</v>
      </c>
      <c r="BU3" s="130" t="s">
        <v>6</v>
      </c>
      <c r="BV3" s="130" t="s">
        <v>7</v>
      </c>
      <c r="BW3" s="130" t="s">
        <v>4</v>
      </c>
      <c r="BX3" s="130" t="s">
        <v>5</v>
      </c>
      <c r="BY3" s="130" t="s">
        <v>6</v>
      </c>
      <c r="BZ3" s="142" t="s">
        <v>7</v>
      </c>
      <c r="CA3" s="130" t="s">
        <v>0</v>
      </c>
      <c r="CB3" s="130" t="s">
        <v>1</v>
      </c>
      <c r="CC3" s="130" t="s">
        <v>4</v>
      </c>
      <c r="CD3" s="130" t="s">
        <v>5</v>
      </c>
      <c r="CE3" s="130" t="s">
        <v>6</v>
      </c>
      <c r="CF3" s="130" t="s">
        <v>7</v>
      </c>
      <c r="CG3" s="126" t="s">
        <v>4</v>
      </c>
      <c r="CH3" s="126" t="s">
        <v>5</v>
      </c>
      <c r="CI3" s="126" t="s">
        <v>6</v>
      </c>
      <c r="CJ3" s="126" t="s">
        <v>7</v>
      </c>
      <c r="CK3" s="126" t="s">
        <v>4</v>
      </c>
      <c r="CL3" s="126" t="s">
        <v>5</v>
      </c>
      <c r="CM3" s="126" t="s">
        <v>6</v>
      </c>
      <c r="CN3" s="78" t="s">
        <v>7</v>
      </c>
      <c r="CO3" s="130" t="s">
        <v>0</v>
      </c>
      <c r="CP3" s="130" t="s">
        <v>1</v>
      </c>
      <c r="CQ3" s="126" t="s">
        <v>4</v>
      </c>
      <c r="CR3" s="126" t="s">
        <v>5</v>
      </c>
      <c r="CS3" s="126" t="s">
        <v>6</v>
      </c>
      <c r="CT3" s="126" t="s">
        <v>7</v>
      </c>
      <c r="CU3" s="126" t="s">
        <v>4</v>
      </c>
      <c r="CV3" s="126" t="s">
        <v>5</v>
      </c>
      <c r="CW3" s="126" t="s">
        <v>6</v>
      </c>
      <c r="CX3" s="126" t="s">
        <v>7</v>
      </c>
      <c r="CY3" s="126" t="s">
        <v>4</v>
      </c>
      <c r="CZ3" s="126" t="s">
        <v>5</v>
      </c>
      <c r="DA3" s="126" t="s">
        <v>6</v>
      </c>
      <c r="DB3" s="126" t="s">
        <v>7</v>
      </c>
      <c r="DC3" s="130" t="s">
        <v>0</v>
      </c>
      <c r="DD3" s="130" t="s">
        <v>1</v>
      </c>
      <c r="DE3" s="126" t="s">
        <v>4</v>
      </c>
      <c r="DF3" s="126" t="s">
        <v>5</v>
      </c>
      <c r="DG3" s="126" t="s">
        <v>6</v>
      </c>
      <c r="DH3" s="126" t="s">
        <v>7</v>
      </c>
      <c r="DI3" s="126" t="s">
        <v>4</v>
      </c>
      <c r="DJ3" s="126" t="s">
        <v>5</v>
      </c>
      <c r="DK3" s="126" t="s">
        <v>6</v>
      </c>
      <c r="DL3" s="126" t="s">
        <v>7</v>
      </c>
      <c r="DM3" s="126" t="s">
        <v>4</v>
      </c>
      <c r="DN3" s="126" t="s">
        <v>5</v>
      </c>
      <c r="DO3" s="126" t="s">
        <v>6</v>
      </c>
      <c r="DP3" s="126"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43"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43"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4">
        <v>37155.46</v>
      </c>
      <c r="DS4" s="144">
        <v>45396.65</v>
      </c>
      <c r="DT4" s="144">
        <v>55484.52</v>
      </c>
      <c r="DU4" s="144">
        <v>37762.11</v>
      </c>
      <c r="DV4" s="144">
        <v>74222.05</v>
      </c>
      <c r="DW4" s="144">
        <v>77444.03</v>
      </c>
      <c r="DX4" s="144">
        <v>56075.12</v>
      </c>
      <c r="DY4" s="144">
        <v>93680.93</v>
      </c>
      <c r="DZ4" s="144">
        <v>40918.129999999997</v>
      </c>
      <c r="EA4" s="144">
        <v>225956.95</v>
      </c>
      <c r="EB4" s="144">
        <v>66992.22</v>
      </c>
      <c r="EC4" s="145">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6">
        <v>-9645.2099999999991</v>
      </c>
      <c r="FP4" s="147">
        <v>-9626.77</v>
      </c>
      <c r="FQ4" s="147">
        <v>-12431.58</v>
      </c>
      <c r="FR4" s="147">
        <v>-21474.79</v>
      </c>
      <c r="FS4" s="147">
        <v>-16023.7</v>
      </c>
      <c r="FT4" s="147">
        <v>-12708.05</v>
      </c>
      <c r="FU4" s="147">
        <v>-7393.94</v>
      </c>
      <c r="FV4" s="147">
        <v>-16017.53</v>
      </c>
      <c r="FW4" s="147">
        <v>-8238.2999999999993</v>
      </c>
      <c r="FX4" s="147">
        <v>-9314.65</v>
      </c>
      <c r="FY4" s="147">
        <v>-11749.88</v>
      </c>
      <c r="FZ4" s="124">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43"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43"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7"/>
      <c r="DS5" s="97"/>
      <c r="DT5" s="97"/>
      <c r="DU5" s="97"/>
      <c r="DV5" s="97"/>
      <c r="DW5" s="97"/>
      <c r="DX5" s="97"/>
      <c r="DY5" s="97"/>
      <c r="DZ5" s="97"/>
      <c r="EA5" s="97"/>
      <c r="EB5" s="97"/>
      <c r="EC5" s="97"/>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43"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43"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43"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43"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43"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43"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43"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43"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43"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43"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43"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43"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43"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43"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43"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43"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43"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43"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43"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43"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43"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43"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43"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43"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43"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43"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43"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43"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43" t="s">
        <v>133</v>
      </c>
      <c r="CB20" s="81" t="s">
        <v>120</v>
      </c>
      <c r="CC20" s="81"/>
      <c r="CD20" s="81"/>
      <c r="CE20" s="81"/>
      <c r="CF20" s="81"/>
      <c r="CG20" s="81">
        <v>248.01</v>
      </c>
      <c r="CH20" s="81">
        <v>0</v>
      </c>
      <c r="CI20" s="81">
        <v>0</v>
      </c>
      <c r="CJ20" s="81">
        <v>248.01</v>
      </c>
      <c r="CK20" s="81">
        <v>266.39</v>
      </c>
      <c r="CL20" s="81">
        <v>166.87</v>
      </c>
      <c r="CM20" s="81">
        <v>0</v>
      </c>
      <c r="CN20" s="81">
        <v>456.56</v>
      </c>
      <c r="CO20" s="143"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43"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43"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43"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43"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43" t="s">
        <v>98</v>
      </c>
      <c r="CB23" s="81" t="s">
        <v>120</v>
      </c>
      <c r="CC23" s="81"/>
      <c r="CD23" s="81"/>
      <c r="CE23" s="81"/>
      <c r="CF23" s="81"/>
      <c r="CG23" s="81">
        <v>118.53999999999999</v>
      </c>
      <c r="CH23" s="81">
        <v>0</v>
      </c>
      <c r="CI23" s="81">
        <v>0</v>
      </c>
      <c r="CJ23" s="81">
        <v>118.54</v>
      </c>
      <c r="CK23" s="81">
        <v>43.76</v>
      </c>
      <c r="CL23" s="81">
        <v>88</v>
      </c>
      <c r="CM23" s="81">
        <v>0</v>
      </c>
      <c r="CN23" s="81">
        <v>131.76</v>
      </c>
      <c r="CO23" s="143"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43"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43"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43"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43"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43"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43"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43"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43"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43"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43"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43"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43"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43"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43"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43"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43"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43"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43"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43" t="s">
        <v>59</v>
      </c>
      <c r="CB33" s="81" t="s">
        <v>120</v>
      </c>
      <c r="CC33" s="81"/>
      <c r="CD33" s="81"/>
      <c r="CE33" s="81"/>
      <c r="CF33" s="81"/>
      <c r="CG33" s="81">
        <v>172.03</v>
      </c>
      <c r="CH33" s="81">
        <v>0</v>
      </c>
      <c r="CI33" s="81">
        <v>0</v>
      </c>
      <c r="CJ33" s="81">
        <v>172.03</v>
      </c>
      <c r="CK33" s="81">
        <v>118.86</v>
      </c>
      <c r="CL33" s="81">
        <v>107.78</v>
      </c>
      <c r="CM33" s="81">
        <v>0</v>
      </c>
      <c r="CN33" s="81">
        <v>226.64</v>
      </c>
      <c r="CO33" s="143"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43"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43"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43" t="s">
        <v>144</v>
      </c>
      <c r="CB35" s="81" t="s">
        <v>120</v>
      </c>
      <c r="CC35" s="81"/>
      <c r="CD35" s="81"/>
      <c r="CE35" s="81"/>
      <c r="CF35" s="81"/>
      <c r="CG35" s="81"/>
      <c r="CH35" s="81"/>
      <c r="CI35" s="81"/>
      <c r="CJ35" s="81"/>
      <c r="CK35" s="81">
        <v>180.74</v>
      </c>
      <c r="CL35" s="81">
        <v>0</v>
      </c>
      <c r="CM35" s="81">
        <v>0</v>
      </c>
      <c r="CN35" s="81">
        <v>180.74</v>
      </c>
      <c r="CO35" s="143"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43"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43"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43" t="s">
        <v>67</v>
      </c>
      <c r="CB37" s="81" t="s">
        <v>120</v>
      </c>
      <c r="CC37" s="81"/>
      <c r="CD37" s="81"/>
      <c r="CE37" s="81"/>
      <c r="CF37" s="81"/>
      <c r="CG37" s="81">
        <v>99.56</v>
      </c>
      <c r="CH37" s="81">
        <v>0</v>
      </c>
      <c r="CI37" s="81">
        <v>0</v>
      </c>
      <c r="CJ37" s="81">
        <v>99.56</v>
      </c>
      <c r="CK37" s="81"/>
      <c r="CL37" s="81"/>
      <c r="CM37" s="81"/>
      <c r="CN37" s="81"/>
      <c r="CO37" s="143"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43" t="s">
        <v>145</v>
      </c>
      <c r="CB38" s="81" t="s">
        <v>120</v>
      </c>
      <c r="CC38" s="81"/>
      <c r="CD38" s="81"/>
      <c r="CE38" s="81"/>
      <c r="CF38" s="81"/>
      <c r="CG38" s="81">
        <v>302.19</v>
      </c>
      <c r="CH38" s="81">
        <v>0</v>
      </c>
      <c r="CI38" s="81">
        <v>0</v>
      </c>
      <c r="CJ38" s="81">
        <v>302.19</v>
      </c>
      <c r="CK38" s="81">
        <v>164.39</v>
      </c>
      <c r="CL38" s="81">
        <v>302.19</v>
      </c>
      <c r="CM38" s="81">
        <v>0</v>
      </c>
      <c r="CN38" s="81">
        <v>466.58</v>
      </c>
      <c r="CO38" s="143"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43"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43"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43"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43"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43"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43"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43"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43"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43" t="s">
        <v>107</v>
      </c>
      <c r="CB43" s="81" t="s">
        <v>120</v>
      </c>
      <c r="CC43" s="81"/>
      <c r="CD43" s="81"/>
      <c r="CE43" s="81"/>
      <c r="CF43" s="81"/>
      <c r="CG43" s="81">
        <v>227.97000000000003</v>
      </c>
      <c r="CH43" s="81">
        <v>0</v>
      </c>
      <c r="CI43" s="81">
        <v>0</v>
      </c>
      <c r="CJ43" s="81">
        <v>227.97</v>
      </c>
      <c r="CK43" s="81">
        <v>54.29</v>
      </c>
      <c r="CL43" s="81">
        <v>33.47</v>
      </c>
      <c r="CM43" s="81">
        <v>0</v>
      </c>
      <c r="CN43" s="81">
        <v>87.76</v>
      </c>
      <c r="CO43" s="143"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43" t="s">
        <v>150</v>
      </c>
      <c r="CB44" s="81" t="s">
        <v>120</v>
      </c>
      <c r="CC44" s="81"/>
      <c r="CD44" s="81"/>
      <c r="CE44" s="81"/>
      <c r="CF44" s="81"/>
      <c r="CG44" s="81">
        <v>63.519999999999996</v>
      </c>
      <c r="CH44" s="81">
        <v>0</v>
      </c>
      <c r="CI44" s="81">
        <v>0</v>
      </c>
      <c r="CJ44" s="81">
        <v>63.52</v>
      </c>
      <c r="CK44" s="81">
        <v>41.7</v>
      </c>
      <c r="CL44" s="81">
        <v>42.18</v>
      </c>
      <c r="CM44" s="81">
        <v>0</v>
      </c>
      <c r="CN44" s="81">
        <v>83.88</v>
      </c>
      <c r="CO44" s="143"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43"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43"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43"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43"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43"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43"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43"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43"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43"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43"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43" t="s">
        <v>65</v>
      </c>
      <c r="CB50" s="81" t="s">
        <v>120</v>
      </c>
      <c r="CC50" s="81"/>
      <c r="CD50" s="81"/>
      <c r="CE50" s="81"/>
      <c r="CF50" s="81"/>
      <c r="CG50" s="81">
        <v>144.93</v>
      </c>
      <c r="CH50" s="81">
        <v>0</v>
      </c>
      <c r="CI50" s="81">
        <v>0</v>
      </c>
      <c r="CJ50" s="81">
        <v>144.93</v>
      </c>
      <c r="CK50" s="81">
        <v>127.87</v>
      </c>
      <c r="CL50" s="81">
        <v>57.26</v>
      </c>
      <c r="CM50" s="81">
        <v>0</v>
      </c>
      <c r="CN50" s="81">
        <v>185.13</v>
      </c>
      <c r="CO50" s="143"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43"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43"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43"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43"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43"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43"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43"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43"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43" t="s">
        <v>156</v>
      </c>
      <c r="CB55" s="81" t="s">
        <v>120</v>
      </c>
      <c r="CC55" s="81"/>
      <c r="CD55" s="81"/>
      <c r="CE55" s="81"/>
      <c r="CF55" s="81"/>
      <c r="CG55" s="81">
        <v>139.13</v>
      </c>
      <c r="CH55" s="81">
        <v>0</v>
      </c>
      <c r="CI55" s="81">
        <v>0</v>
      </c>
      <c r="CJ55" s="81">
        <v>139.13</v>
      </c>
      <c r="CK55" s="81">
        <v>29.8</v>
      </c>
      <c r="CL55" s="81">
        <v>33.29</v>
      </c>
      <c r="CM55" s="81">
        <v>0</v>
      </c>
      <c r="CN55" s="81">
        <v>63.09</v>
      </c>
      <c r="CO55" s="143"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43" t="s">
        <v>157</v>
      </c>
      <c r="CB56" s="81" t="s">
        <v>120</v>
      </c>
      <c r="CC56" s="81"/>
      <c r="CD56" s="81"/>
      <c r="CE56" s="81"/>
      <c r="CF56" s="81"/>
      <c r="CG56" s="81">
        <v>118.89</v>
      </c>
      <c r="CH56" s="81">
        <v>0</v>
      </c>
      <c r="CI56" s="81">
        <v>0</v>
      </c>
      <c r="CJ56" s="81">
        <v>118.89</v>
      </c>
      <c r="CK56" s="81">
        <v>37.659999999999997</v>
      </c>
      <c r="CL56" s="81">
        <v>91.83</v>
      </c>
      <c r="CM56" s="81">
        <v>0</v>
      </c>
      <c r="CN56" s="81">
        <v>129.49</v>
      </c>
      <c r="CO56" s="143"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43"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43"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43"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43"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43"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43"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43"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43"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43"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43"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43"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43"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43" t="s">
        <v>163</v>
      </c>
      <c r="CB63" s="81" t="s">
        <v>120</v>
      </c>
      <c r="CC63" s="81"/>
      <c r="CD63" s="81"/>
      <c r="CE63" s="81"/>
      <c r="CF63" s="81"/>
      <c r="CG63" s="81">
        <v>72.73</v>
      </c>
      <c r="CH63" s="81">
        <v>0</v>
      </c>
      <c r="CI63" s="81">
        <v>0</v>
      </c>
      <c r="CJ63" s="81">
        <v>72.73</v>
      </c>
      <c r="CK63" s="81">
        <v>56.230000000000004</v>
      </c>
      <c r="CL63" s="81">
        <v>46.07</v>
      </c>
      <c r="CM63" s="81">
        <v>0</v>
      </c>
      <c r="CN63" s="81">
        <v>102.3</v>
      </c>
      <c r="CO63" s="143"/>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43"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43"/>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43"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43"/>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43"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43"/>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43"/>
      <c r="CB67" s="81"/>
      <c r="CC67" s="81"/>
      <c r="CD67" s="81"/>
      <c r="CE67" s="81"/>
      <c r="CF67" s="81"/>
      <c r="CG67" s="81"/>
      <c r="CH67" s="81"/>
      <c r="CI67" s="81"/>
      <c r="CJ67" s="81"/>
      <c r="CK67" s="81"/>
      <c r="CL67" s="81"/>
      <c r="CM67" s="81"/>
      <c r="CN67" s="81"/>
      <c r="CO67" s="143"/>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43"/>
      <c r="CB68" s="81"/>
      <c r="CC68" s="81"/>
      <c r="CD68" s="81"/>
      <c r="CE68" s="81"/>
      <c r="CF68" s="81"/>
      <c r="CG68" s="81"/>
      <c r="CH68" s="81"/>
      <c r="CI68" s="81"/>
      <c r="CJ68" s="81"/>
      <c r="CK68" s="81"/>
      <c r="CL68" s="81"/>
      <c r="CM68" s="81"/>
      <c r="CN68" s="81"/>
      <c r="CO68" s="143"/>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4">
        <v>37155.46</v>
      </c>
      <c r="DS157" s="144">
        <v>45396.65</v>
      </c>
      <c r="DT157" s="144">
        <v>55484.52</v>
      </c>
      <c r="DU157" s="144"/>
      <c r="DV157" s="144"/>
      <c r="DW157" s="144"/>
      <c r="DX157" s="144"/>
      <c r="DY157" s="144"/>
      <c r="DZ157" s="144"/>
      <c r="EA157" s="144"/>
      <c r="EB157" s="144"/>
      <c r="EC157" s="144"/>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8">
        <v>230.04</v>
      </c>
      <c r="FC158" s="148">
        <v>256.83999999999997</v>
      </c>
      <c r="FD158" s="77" t="s">
        <v>226</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8">
        <v>210.3</v>
      </c>
      <c r="FC160" s="148">
        <v>678.89</v>
      </c>
      <c r="FD160" s="148">
        <v>212.75</v>
      </c>
      <c r="FE160" s="148"/>
      <c r="FF160" s="148"/>
      <c r="FG160" s="148"/>
      <c r="FH160" s="148"/>
      <c r="FI160" s="148"/>
      <c r="FJ160" s="148"/>
      <c r="FK160" s="148"/>
      <c r="FL160" s="148"/>
      <c r="FM160" s="148"/>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8">
        <v>249.24</v>
      </c>
      <c r="FC161" s="148">
        <v>277.93</v>
      </c>
      <c r="FD161" s="148">
        <v>785.08</v>
      </c>
      <c r="FE161" s="148"/>
      <c r="FF161" s="148"/>
      <c r="FG161" s="148"/>
      <c r="FH161" s="148"/>
      <c r="FI161" s="148"/>
      <c r="FJ161" s="148"/>
      <c r="FK161" s="148"/>
      <c r="FL161" s="148"/>
      <c r="FM161" s="148"/>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8">
        <v>214.46</v>
      </c>
      <c r="FC162" s="148">
        <v>47.82</v>
      </c>
      <c r="FD162" s="148">
        <v>253.18</v>
      </c>
      <c r="FE162" s="148"/>
      <c r="FF162" s="148"/>
      <c r="FG162" s="148"/>
      <c r="FH162" s="148"/>
      <c r="FI162" s="148"/>
      <c r="FJ162" s="148"/>
      <c r="FK162" s="148"/>
      <c r="FL162" s="148"/>
      <c r="FM162" s="148"/>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8">
        <v>722.67</v>
      </c>
      <c r="FD163" s="148">
        <v>826.97</v>
      </c>
      <c r="FE163" s="148"/>
      <c r="FF163" s="148"/>
      <c r="FG163" s="148"/>
      <c r="FH163" s="148"/>
      <c r="FI163" s="148"/>
      <c r="FJ163" s="148"/>
      <c r="FK163" s="148"/>
      <c r="FL163" s="148"/>
      <c r="FM163" s="148"/>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8">
        <v>40.76</v>
      </c>
      <c r="FC165" s="77" t="s">
        <v>226</v>
      </c>
      <c r="FD165" s="148">
        <v>217.95</v>
      </c>
      <c r="FE165" s="148"/>
      <c r="FF165" s="148"/>
      <c r="FG165" s="148"/>
      <c r="FH165" s="148"/>
      <c r="FI165" s="148"/>
      <c r="FJ165" s="148"/>
      <c r="FK165" s="148"/>
      <c r="FL165" s="148"/>
      <c r="FM165" s="148"/>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8">
        <v>125.96</v>
      </c>
      <c r="FE166" s="148"/>
      <c r="FF166" s="148"/>
      <c r="FG166" s="148"/>
      <c r="FH166" s="148"/>
      <c r="FI166" s="148"/>
      <c r="FJ166" s="148"/>
      <c r="FK166" s="148"/>
      <c r="FL166" s="148"/>
      <c r="FM166" s="148"/>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8">
        <v>578.77</v>
      </c>
      <c r="FC169" s="148">
        <v>496.41</v>
      </c>
      <c r="FD169" s="148">
        <v>76.48</v>
      </c>
      <c r="FE169" s="148"/>
      <c r="FF169" s="148"/>
      <c r="FG169" s="148"/>
      <c r="FH169" s="148"/>
      <c r="FI169" s="148"/>
      <c r="FJ169" s="148"/>
      <c r="FK169" s="148"/>
      <c r="FL169" s="148"/>
      <c r="FM169" s="148"/>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8">
        <v>178.74</v>
      </c>
      <c r="FC171" s="148">
        <v>397.3</v>
      </c>
      <c r="FD171" s="148">
        <v>176.05</v>
      </c>
      <c r="FE171" s="148"/>
      <c r="FF171" s="148"/>
      <c r="FG171" s="148"/>
      <c r="FH171" s="148"/>
      <c r="FI171" s="148"/>
      <c r="FJ171" s="148"/>
      <c r="FK171" s="148"/>
      <c r="FL171" s="148"/>
      <c r="FM171" s="148"/>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8">
        <v>319.95999999999998</v>
      </c>
      <c r="FC172" s="148">
        <v>499.61</v>
      </c>
      <c r="FD172" s="148">
        <v>786.86</v>
      </c>
      <c r="FE172" s="148"/>
      <c r="FF172" s="148"/>
      <c r="FG172" s="148"/>
      <c r="FH172" s="148"/>
      <c r="FI172" s="148"/>
      <c r="FJ172" s="148"/>
      <c r="FK172" s="148"/>
      <c r="FL172" s="148"/>
      <c r="FM172" s="148"/>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8">
        <v>152.29</v>
      </c>
      <c r="FC173" s="77" t="s">
        <v>226</v>
      </c>
      <c r="FD173" s="148">
        <v>449.73</v>
      </c>
      <c r="FE173" s="148"/>
      <c r="FF173" s="148"/>
      <c r="FG173" s="148"/>
      <c r="FH173" s="148"/>
      <c r="FI173" s="148"/>
      <c r="FJ173" s="148"/>
      <c r="FK173" s="148"/>
      <c r="FL173" s="148"/>
      <c r="FM173" s="148"/>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8">
        <v>131.08000000000001</v>
      </c>
      <c r="FE174" s="148"/>
      <c r="FF174" s="148"/>
      <c r="FG174" s="148"/>
      <c r="FH174" s="148"/>
      <c r="FI174" s="148"/>
      <c r="FJ174" s="148"/>
      <c r="FK174" s="148"/>
      <c r="FL174" s="148"/>
      <c r="FM174" s="148"/>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8">
        <v>83.66</v>
      </c>
      <c r="FC175" s="77" t="s">
        <v>226</v>
      </c>
      <c r="FD175" s="77" t="s">
        <v>226</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8">
        <v>293.72000000000003</v>
      </c>
      <c r="FC176" s="77" t="s">
        <v>226</v>
      </c>
      <c r="FD176" s="148">
        <v>346.97</v>
      </c>
      <c r="FE176" s="148"/>
      <c r="FF176" s="148"/>
      <c r="FG176" s="148"/>
      <c r="FH176" s="148"/>
      <c r="FI176" s="148"/>
      <c r="FJ176" s="148"/>
      <c r="FK176" s="148"/>
      <c r="FL176" s="148"/>
      <c r="FM176" s="148"/>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8">
        <v>1054.8900000000001</v>
      </c>
      <c r="FC178" s="148">
        <v>857.74</v>
      </c>
      <c r="FD178" s="148">
        <v>272.27</v>
      </c>
      <c r="FE178" s="148"/>
      <c r="FF178" s="148"/>
      <c r="FG178" s="148"/>
      <c r="FH178" s="148"/>
      <c r="FI178" s="148"/>
      <c r="FJ178" s="148"/>
      <c r="FK178" s="148"/>
      <c r="FL178" s="148"/>
      <c r="FM178" s="148"/>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8">
        <v>62.71</v>
      </c>
      <c r="FC179" s="148">
        <v>107.56</v>
      </c>
      <c r="FD179" s="148">
        <v>1050.51</v>
      </c>
      <c r="FE179" s="148"/>
      <c r="FF179" s="148"/>
      <c r="FG179" s="148"/>
      <c r="FH179" s="148"/>
      <c r="FI179" s="148"/>
      <c r="FJ179" s="148"/>
      <c r="FK179" s="148"/>
      <c r="FL179" s="148"/>
      <c r="FM179" s="148"/>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8">
        <v>241.8</v>
      </c>
      <c r="FC181" s="148">
        <v>242.99</v>
      </c>
      <c r="FD181" s="77" t="s">
        <v>226</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8">
        <v>1335.09</v>
      </c>
      <c r="FC182" s="77" t="s">
        <v>226</v>
      </c>
      <c r="FD182" s="148">
        <v>143.1</v>
      </c>
      <c r="FE182" s="148"/>
      <c r="FF182" s="148"/>
      <c r="FG182" s="148"/>
      <c r="FH182" s="148"/>
      <c r="FI182" s="148"/>
      <c r="FJ182" s="148"/>
      <c r="FK182" s="148"/>
      <c r="FL182" s="148"/>
      <c r="FM182" s="148"/>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8">
        <v>1736.44</v>
      </c>
      <c r="FC183" s="148">
        <v>261.41000000000003</v>
      </c>
      <c r="FD183" s="148">
        <v>353.55</v>
      </c>
      <c r="FE183" s="148"/>
      <c r="FF183" s="148"/>
      <c r="FG183" s="148"/>
      <c r="FH183" s="148"/>
      <c r="FI183" s="148"/>
      <c r="FJ183" s="148"/>
      <c r="FK183" s="148"/>
      <c r="FL183" s="148"/>
      <c r="FM183" s="148"/>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8">
        <v>782.15</v>
      </c>
      <c r="FC184" s="148">
        <v>1750.65</v>
      </c>
      <c r="FD184" s="148">
        <v>260.10000000000002</v>
      </c>
      <c r="FE184" s="148"/>
      <c r="FF184" s="148"/>
      <c r="FG184" s="148"/>
      <c r="FH184" s="148"/>
      <c r="FI184" s="148"/>
      <c r="FJ184" s="148"/>
      <c r="FK184" s="148"/>
      <c r="FL184" s="148"/>
      <c r="FM184" s="148"/>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8">
        <v>287.89</v>
      </c>
      <c r="FC186" s="148">
        <v>488.38</v>
      </c>
      <c r="FD186" s="148">
        <v>752.49</v>
      </c>
      <c r="FE186" s="148"/>
      <c r="FF186" s="148"/>
      <c r="FG186" s="148"/>
      <c r="FH186" s="148"/>
      <c r="FI186" s="148"/>
      <c r="FJ186" s="148"/>
      <c r="FK186" s="148"/>
      <c r="FL186" s="148"/>
      <c r="FM186" s="148"/>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8">
        <v>420.96</v>
      </c>
      <c r="FD187" s="77" t="s">
        <v>226</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8">
        <v>26.58</v>
      </c>
      <c r="FC189" s="148">
        <v>762.76</v>
      </c>
      <c r="FD189" s="148">
        <v>251.24</v>
      </c>
      <c r="FE189" s="148"/>
      <c r="FF189" s="148"/>
      <c r="FG189" s="148"/>
      <c r="FH189" s="148"/>
      <c r="FI189" s="148"/>
      <c r="FJ189" s="148"/>
      <c r="FK189" s="148"/>
      <c r="FL189" s="148"/>
      <c r="FM189" s="148"/>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8">
        <v>25.78</v>
      </c>
      <c r="FC190" s="77" t="s">
        <v>226</v>
      </c>
      <c r="FD190" s="77" t="s">
        <v>226</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8">
        <v>73.709999999999994</v>
      </c>
      <c r="FE193" s="148"/>
      <c r="FF193" s="148"/>
      <c r="FG193" s="148"/>
      <c r="FH193" s="148"/>
      <c r="FI193" s="148"/>
      <c r="FJ193" s="148"/>
      <c r="FK193" s="148"/>
      <c r="FL193" s="148"/>
      <c r="FM193" s="148"/>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8">
        <v>255.05</v>
      </c>
      <c r="FC194" s="148">
        <v>183.95</v>
      </c>
      <c r="FD194" s="77" t="s">
        <v>226</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25">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8">
        <v>119.86</v>
      </c>
      <c r="FE200" s="148"/>
      <c r="FF200" s="148"/>
      <c r="FG200" s="148"/>
      <c r="FH200" s="148"/>
      <c r="FI200" s="148"/>
      <c r="FJ200" s="148"/>
      <c r="FK200" s="148"/>
      <c r="FL200" s="148"/>
      <c r="FM200" s="148"/>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8">
        <v>309.70999999999998</v>
      </c>
      <c r="FC202" s="77" t="s">
        <v>226</v>
      </c>
      <c r="FD202" s="77" t="s">
        <v>226</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8">
        <v>160.03</v>
      </c>
      <c r="FC203" s="148">
        <v>2821.76</v>
      </c>
      <c r="FD203" s="77" t="s">
        <v>226</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8">
        <v>457.69</v>
      </c>
      <c r="FD204" s="77" t="s">
        <v>226</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8">
        <v>63.4</v>
      </c>
      <c r="FC205" s="77" t="s">
        <v>226</v>
      </c>
      <c r="FD205" s="148">
        <v>361.41</v>
      </c>
      <c r="FE205" s="148"/>
      <c r="FF205" s="148"/>
      <c r="FG205" s="148"/>
      <c r="FH205" s="148"/>
      <c r="FI205" s="148"/>
      <c r="FJ205" s="148"/>
      <c r="FK205" s="148"/>
      <c r="FL205" s="148"/>
      <c r="FM205" s="148"/>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8">
        <v>784.64</v>
      </c>
      <c r="FC207" s="148">
        <v>264.2</v>
      </c>
      <c r="FD207" s="148">
        <v>1373.39</v>
      </c>
      <c r="FE207" s="148"/>
      <c r="FF207" s="148"/>
      <c r="FG207" s="148"/>
      <c r="FH207" s="148"/>
      <c r="FI207" s="148"/>
      <c r="FJ207" s="148"/>
      <c r="FK207" s="148"/>
      <c r="FL207" s="148"/>
      <c r="FM207" s="148"/>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8">
        <v>2182.29</v>
      </c>
      <c r="FC208" s="148">
        <v>321.93</v>
      </c>
      <c r="FD208" s="148">
        <v>544.15</v>
      </c>
      <c r="FE208" s="148"/>
      <c r="FF208" s="148"/>
      <c r="FG208" s="148"/>
      <c r="FH208" s="148"/>
      <c r="FI208" s="148"/>
      <c r="FJ208" s="148"/>
      <c r="FK208" s="148"/>
      <c r="FL208" s="148"/>
      <c r="FM208" s="148"/>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8">
        <v>649.80999999999995</v>
      </c>
      <c r="FE209" s="148"/>
      <c r="FF209" s="148"/>
      <c r="FG209" s="148"/>
      <c r="FH209" s="148"/>
      <c r="FI209" s="148"/>
      <c r="FJ209" s="148"/>
      <c r="FK209" s="148"/>
      <c r="FL209" s="148"/>
      <c r="FM209" s="148"/>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8">
        <v>1005.78</v>
      </c>
      <c r="FE211" s="148"/>
      <c r="FF211" s="148"/>
      <c r="FG211" s="148"/>
      <c r="FH211" s="148"/>
      <c r="FI211" s="148"/>
      <c r="FJ211" s="148"/>
      <c r="FK211" s="148"/>
      <c r="FL211" s="148"/>
      <c r="FM211" s="148"/>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8">
        <v>108.06</v>
      </c>
      <c r="FC212" s="77" t="s">
        <v>226</v>
      </c>
      <c r="FD212" s="77" t="s">
        <v>226</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8">
        <v>81.99</v>
      </c>
      <c r="FC214" s="148">
        <v>460.85</v>
      </c>
      <c r="FD214" s="77" t="s">
        <v>226</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8">
        <v>484.87</v>
      </c>
      <c r="FE215" s="148"/>
      <c r="FF215" s="148"/>
      <c r="FG215" s="148"/>
      <c r="FH215" s="148"/>
      <c r="FI215" s="148"/>
      <c r="FJ215" s="148"/>
      <c r="FK215" s="148"/>
      <c r="FL215" s="148"/>
      <c r="FM215" s="148"/>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8">
        <v>452.67</v>
      </c>
      <c r="FC216" s="148">
        <v>61.59</v>
      </c>
      <c r="FD216" s="77" t="s">
        <v>226</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8">
        <v>123.95</v>
      </c>
      <c r="FE217" s="148"/>
      <c r="FF217" s="148"/>
      <c r="FG217" s="148"/>
      <c r="FH217" s="148"/>
      <c r="FI217" s="148"/>
      <c r="FJ217" s="148"/>
      <c r="FK217" s="148"/>
      <c r="FL217" s="148"/>
      <c r="FM217" s="148"/>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8">
        <v>549.65</v>
      </c>
      <c r="FD218" s="148">
        <v>118.03</v>
      </c>
      <c r="FE218" s="148"/>
      <c r="FF218" s="148"/>
      <c r="FG218" s="148"/>
      <c r="FH218" s="148"/>
      <c r="FI218" s="148"/>
      <c r="FJ218" s="148"/>
      <c r="FK218" s="148"/>
      <c r="FL218" s="148"/>
      <c r="FM218" s="148"/>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8">
        <v>283.99</v>
      </c>
      <c r="FC219" s="148">
        <v>35.4</v>
      </c>
      <c r="FD219" s="148">
        <v>552.55999999999995</v>
      </c>
      <c r="FE219" s="148"/>
      <c r="FF219" s="148"/>
      <c r="FG219" s="148"/>
      <c r="FH219" s="148"/>
      <c r="FI219" s="148"/>
      <c r="FJ219" s="148"/>
      <c r="FK219" s="148"/>
      <c r="FL219" s="148"/>
      <c r="FM219" s="148"/>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8">
        <v>1171.8900000000001</v>
      </c>
      <c r="FC221" s="77" t="s">
        <v>226</v>
      </c>
      <c r="FD221" s="77" t="s">
        <v>226</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8">
        <v>702.8</v>
      </c>
      <c r="FC222" s="77" t="s">
        <v>226</v>
      </c>
      <c r="FD222" s="148">
        <v>74.23</v>
      </c>
      <c r="FE222" s="148"/>
      <c r="FF222" s="148"/>
      <c r="FG222" s="148"/>
      <c r="FH222" s="148"/>
      <c r="FI222" s="148"/>
      <c r="FJ222" s="148"/>
      <c r="FK222" s="148"/>
      <c r="FL222" s="148"/>
      <c r="FM222" s="148"/>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8">
        <v>50.15</v>
      </c>
      <c r="FC224" s="77" t="s">
        <v>226</v>
      </c>
      <c r="FD224" s="77" t="s">
        <v>226</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8">
        <v>81.790000000000006</v>
      </c>
      <c r="FD225" s="148">
        <v>215.48</v>
      </c>
      <c r="FE225" s="148"/>
      <c r="FF225" s="148"/>
      <c r="FG225" s="148"/>
      <c r="FH225" s="148"/>
      <c r="FI225" s="148"/>
      <c r="FJ225" s="148"/>
      <c r="FK225" s="148"/>
      <c r="FL225" s="148"/>
      <c r="FM225" s="148"/>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8">
        <v>678.59</v>
      </c>
      <c r="FE226" s="148"/>
      <c r="FF226" s="148"/>
      <c r="FG226" s="148"/>
      <c r="FH226" s="148"/>
      <c r="FI226" s="148"/>
      <c r="FJ226" s="148"/>
      <c r="FK226" s="148"/>
      <c r="FL226" s="148"/>
      <c r="FM226" s="148"/>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8">
        <v>382.25</v>
      </c>
      <c r="FC227" s="77" t="s">
        <v>226</v>
      </c>
      <c r="FD227" s="148">
        <v>168.15</v>
      </c>
      <c r="FE227" s="148"/>
      <c r="FF227" s="148"/>
      <c r="FG227" s="148"/>
      <c r="FH227" s="148"/>
      <c r="FI227" s="148"/>
      <c r="FJ227" s="148"/>
      <c r="FK227" s="148"/>
      <c r="FL227" s="148"/>
      <c r="FM227" s="148"/>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AR2:AU2"/>
    <mergeCell ref="AV2:AY2"/>
    <mergeCell ref="AB2:AE2"/>
    <mergeCell ref="AF2:AI2"/>
    <mergeCell ref="AJ2:AM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DR1:DZ2"/>
    <mergeCell ref="EM1:EV2"/>
    <mergeCell ref="FA1:FJ2"/>
    <mergeCell ref="FO1:FW2"/>
    <mergeCell ref="CC2:CF2"/>
    <mergeCell ref="CG2:CJ2"/>
    <mergeCell ref="CK2:CN2"/>
    <mergeCell ref="CQ2:CT2"/>
    <mergeCell ref="CU2:CX2"/>
    <mergeCell ref="DM2:DP2"/>
    <mergeCell ref="EE1:EK2"/>
    <mergeCell ref="DE2:DH2"/>
    <mergeCell ref="DI2:DL2"/>
  </mergeCells>
  <pageMargins left="0.7" right="0.7" top="0.75" bottom="0.75" header="0.3" footer="0.3"/>
  <pageSetup orientation="portrait" r:id="rId1"/>
  <ignoredErrors>
    <ignoredError sqref="EM157:EM230 FA157:FA230"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T299"/>
  <sheetViews>
    <sheetView workbookViewId="0">
      <pane ySplit="5" topLeftCell="A6" activePane="bottomLeft" state="frozen"/>
      <selection sqref="A1:B2"/>
      <selection pane="bottomLeft" sqref="A1:B2"/>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s="76" customFormat="1" x14ac:dyDescent="0.25">
      <c r="A1" s="291" t="s">
        <v>233</v>
      </c>
      <c r="B1" s="291"/>
      <c r="M1" s="1"/>
      <c r="AD1" s="77"/>
      <c r="AE1" s="77"/>
      <c r="AF1" s="77"/>
      <c r="BB1" s="1"/>
      <c r="BC1" s="80"/>
      <c r="BD1" s="80"/>
      <c r="CS1" s="1"/>
      <c r="DD1" s="1"/>
      <c r="DL1" s="1"/>
      <c r="DM1" s="77"/>
      <c r="DX1" s="1"/>
      <c r="DY1" s="77"/>
      <c r="EJ1" s="1"/>
    </row>
    <row r="2" spans="1:150" s="76" customFormat="1" x14ac:dyDescent="0.25">
      <c r="A2" s="292"/>
      <c r="B2" s="292"/>
      <c r="M2" s="1"/>
      <c r="AD2" s="77"/>
      <c r="AE2" s="77"/>
      <c r="AF2" s="77"/>
      <c r="BB2" s="1"/>
      <c r="BC2" s="80"/>
      <c r="BD2" s="80"/>
      <c r="CS2" s="1"/>
      <c r="DD2" s="1"/>
      <c r="DL2" s="1"/>
      <c r="DM2" s="77"/>
      <c r="DX2" s="1"/>
      <c r="DY2" s="77"/>
      <c r="EJ2" s="1"/>
    </row>
    <row r="3" spans="1:150" x14ac:dyDescent="0.25">
      <c r="A3" s="275" t="s">
        <v>35</v>
      </c>
      <c r="B3" s="275"/>
      <c r="C3" s="261" t="s">
        <v>10</v>
      </c>
      <c r="D3" s="261"/>
      <c r="E3" s="261"/>
      <c r="F3" s="261"/>
      <c r="G3" s="261"/>
      <c r="H3" s="261"/>
      <c r="I3" s="261"/>
      <c r="J3" s="261"/>
      <c r="K3" s="261"/>
      <c r="L3" s="261"/>
      <c r="N3" s="252" t="s">
        <v>11</v>
      </c>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8"/>
      <c r="AQ3" s="28"/>
      <c r="AR3" s="28"/>
      <c r="AS3" s="28"/>
      <c r="AT3" s="28"/>
      <c r="AU3" s="28"/>
      <c r="AV3" s="28"/>
      <c r="AW3" s="28"/>
      <c r="AX3" s="28"/>
      <c r="AY3" s="28"/>
      <c r="AZ3" s="28"/>
      <c r="BA3" s="28"/>
      <c r="BE3" s="252" t="s">
        <v>12</v>
      </c>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8"/>
      <c r="CH3" s="28"/>
      <c r="CI3" s="28"/>
      <c r="CJ3" s="28"/>
      <c r="CK3" s="28"/>
      <c r="CL3" s="28"/>
      <c r="CM3" s="28"/>
      <c r="CN3" s="28"/>
      <c r="CO3" s="28"/>
      <c r="CP3" s="28"/>
      <c r="CQ3" s="28"/>
      <c r="CR3" s="28"/>
      <c r="CT3" s="260" t="s">
        <v>188</v>
      </c>
      <c r="CU3" s="260"/>
      <c r="CV3" s="260"/>
      <c r="CW3" s="260"/>
      <c r="CX3" s="260"/>
      <c r="CY3" s="260"/>
      <c r="CZ3" s="260"/>
      <c r="DA3" s="260"/>
      <c r="DB3" s="260"/>
      <c r="DC3" s="260"/>
      <c r="DE3" s="281" t="s">
        <v>9</v>
      </c>
      <c r="DF3" s="281"/>
      <c r="DG3" s="281"/>
      <c r="DH3" s="281"/>
      <c r="DI3" s="281"/>
      <c r="DJ3" s="281"/>
      <c r="DK3" s="281"/>
      <c r="DM3" s="307" t="s">
        <v>13</v>
      </c>
      <c r="DN3" s="307"/>
      <c r="DO3" s="307"/>
      <c r="DP3" s="307"/>
      <c r="DQ3" s="307"/>
      <c r="DR3" s="307"/>
      <c r="DS3" s="307"/>
      <c r="DT3" s="307"/>
      <c r="DU3" s="307"/>
      <c r="DV3" s="307"/>
      <c r="DW3" s="308"/>
      <c r="DZ3" s="260" t="s">
        <v>15</v>
      </c>
      <c r="EA3" s="260"/>
      <c r="EB3" s="260"/>
      <c r="EC3" s="260"/>
      <c r="ED3" s="260"/>
      <c r="EE3" s="260"/>
      <c r="EF3" s="260"/>
      <c r="EG3" s="260"/>
      <c r="EH3" s="260"/>
      <c r="EI3" s="260"/>
      <c r="EK3" s="248" t="s">
        <v>14</v>
      </c>
      <c r="EL3" s="306"/>
      <c r="EM3" s="306"/>
      <c r="EN3" s="306"/>
      <c r="EO3" s="306"/>
      <c r="EP3" s="306"/>
      <c r="EQ3" s="306"/>
      <c r="ER3" s="306"/>
      <c r="ES3" s="306"/>
      <c r="ET3" s="306"/>
    </row>
    <row r="4" spans="1:150" x14ac:dyDescent="0.25">
      <c r="A4" s="275"/>
      <c r="B4" s="275"/>
      <c r="C4" s="261"/>
      <c r="D4" s="261"/>
      <c r="E4" s="261"/>
      <c r="F4" s="261"/>
      <c r="G4" s="261"/>
      <c r="H4" s="261"/>
      <c r="I4" s="261"/>
      <c r="J4" s="261"/>
      <c r="K4" s="261"/>
      <c r="L4" s="261"/>
      <c r="N4" s="298">
        <v>43891</v>
      </c>
      <c r="O4" s="299"/>
      <c r="P4" s="299"/>
      <c r="Q4" s="299"/>
      <c r="R4" s="298">
        <v>43922</v>
      </c>
      <c r="S4" s="299"/>
      <c r="T4" s="299"/>
      <c r="U4" s="299"/>
      <c r="V4" s="298">
        <v>43952</v>
      </c>
      <c r="W4" s="299"/>
      <c r="X4" s="299"/>
      <c r="Y4" s="299"/>
      <c r="Z4" s="298">
        <v>43983</v>
      </c>
      <c r="AA4" s="299"/>
      <c r="AB4" s="299"/>
      <c r="AC4" s="299"/>
      <c r="AD4" s="298">
        <v>44013</v>
      </c>
      <c r="AE4" s="299"/>
      <c r="AF4" s="299"/>
      <c r="AG4" s="299"/>
      <c r="AH4" s="298">
        <v>44044</v>
      </c>
      <c r="AI4" s="299"/>
      <c r="AJ4" s="299"/>
      <c r="AK4" s="299"/>
      <c r="AL4" s="298">
        <v>44075</v>
      </c>
      <c r="AM4" s="299"/>
      <c r="AN4" s="299"/>
      <c r="AO4" s="299"/>
      <c r="AP4" s="298">
        <v>44105</v>
      </c>
      <c r="AQ4" s="299"/>
      <c r="AR4" s="299"/>
      <c r="AS4" s="299"/>
      <c r="AT4" s="298">
        <v>44136</v>
      </c>
      <c r="AU4" s="299"/>
      <c r="AV4" s="299"/>
      <c r="AW4" s="299"/>
      <c r="AX4" s="298">
        <v>44166</v>
      </c>
      <c r="AY4" s="299"/>
      <c r="AZ4" s="299"/>
      <c r="BA4" s="299"/>
      <c r="BE4" s="298">
        <v>43891</v>
      </c>
      <c r="BF4" s="299"/>
      <c r="BG4" s="299"/>
      <c r="BH4" s="299"/>
      <c r="BI4" s="298">
        <v>43922</v>
      </c>
      <c r="BJ4" s="299"/>
      <c r="BK4" s="299"/>
      <c r="BL4" s="299"/>
      <c r="BM4" s="298">
        <v>43952</v>
      </c>
      <c r="BN4" s="299"/>
      <c r="BO4" s="299"/>
      <c r="BP4" s="299"/>
      <c r="BQ4" s="298">
        <v>43983</v>
      </c>
      <c r="BR4" s="299"/>
      <c r="BS4" s="299"/>
      <c r="BT4" s="299"/>
      <c r="BU4" s="298">
        <v>44013</v>
      </c>
      <c r="BV4" s="299"/>
      <c r="BW4" s="299"/>
      <c r="BX4" s="299"/>
      <c r="BY4" s="298">
        <v>44044</v>
      </c>
      <c r="BZ4" s="299"/>
      <c r="CA4" s="299"/>
      <c r="CB4" s="299"/>
      <c r="CC4" s="298">
        <v>44075</v>
      </c>
      <c r="CD4" s="299"/>
      <c r="CE4" s="299"/>
      <c r="CF4" s="299"/>
      <c r="CG4" s="298">
        <v>44105</v>
      </c>
      <c r="CH4" s="299"/>
      <c r="CI4" s="299"/>
      <c r="CJ4" s="299"/>
      <c r="CK4" s="298">
        <v>44136</v>
      </c>
      <c r="CL4" s="299"/>
      <c r="CM4" s="299"/>
      <c r="CN4" s="299"/>
      <c r="CO4" s="298">
        <v>44166</v>
      </c>
      <c r="CP4" s="299"/>
      <c r="CQ4" s="299"/>
      <c r="CR4" s="299"/>
      <c r="CT4" s="260"/>
      <c r="CU4" s="260"/>
      <c r="CV4" s="260"/>
      <c r="CW4" s="260"/>
      <c r="CX4" s="260"/>
      <c r="CY4" s="260"/>
      <c r="CZ4" s="260"/>
      <c r="DA4" s="260"/>
      <c r="DB4" s="260"/>
      <c r="DC4" s="260"/>
      <c r="DE4" s="281"/>
      <c r="DF4" s="281"/>
      <c r="DG4" s="281"/>
      <c r="DH4" s="281"/>
      <c r="DI4" s="281"/>
      <c r="DJ4" s="281"/>
      <c r="DK4" s="281"/>
      <c r="DM4" s="307"/>
      <c r="DN4" s="307"/>
      <c r="DO4" s="307"/>
      <c r="DP4" s="307"/>
      <c r="DQ4" s="307"/>
      <c r="DR4" s="307"/>
      <c r="DS4" s="307"/>
      <c r="DT4" s="307"/>
      <c r="DU4" s="307"/>
      <c r="DV4" s="307"/>
      <c r="DW4" s="308"/>
      <c r="DZ4" s="260"/>
      <c r="EA4" s="260"/>
      <c r="EB4" s="260"/>
      <c r="EC4" s="260"/>
      <c r="ED4" s="260"/>
      <c r="EE4" s="260"/>
      <c r="EF4" s="260"/>
      <c r="EG4" s="260"/>
      <c r="EH4" s="260"/>
      <c r="EI4" s="260"/>
      <c r="EK4" s="258"/>
      <c r="EL4" s="259"/>
      <c r="EM4" s="259"/>
      <c r="EN4" s="259"/>
      <c r="EO4" s="259"/>
      <c r="EP4" s="259"/>
      <c r="EQ4" s="259"/>
      <c r="ER4" s="259"/>
      <c r="ES4" s="259"/>
      <c r="ET4" s="259"/>
    </row>
    <row r="5" spans="1:150" x14ac:dyDescent="0.25">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25">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25">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25">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25">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25">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25">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25">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25">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25">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25">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25">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25">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25">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25">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25">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25">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25">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25">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25">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25">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25">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25">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25">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25">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25">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25">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25">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25">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25">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25">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25">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25">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25">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25">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25">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25">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25">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25">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25">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25">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25">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25">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25">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25">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25">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25">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25">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25">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25">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25">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25">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25">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25">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25">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25">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25">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25">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25">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25">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25">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25">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25">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25">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25">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25">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25">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25">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25">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25">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25">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25">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25">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25">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25">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25">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25">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25">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25">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25">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25">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25">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25">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25">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25">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25">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25">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25">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25">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25">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25">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25">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25">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25">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25">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25">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25">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25">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25">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25">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25">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25">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25">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25">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25">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25">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25">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25">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25">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25">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25">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25">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25">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25">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25">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25">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25">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25">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25">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25">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25">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25">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25">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25">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25">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25">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25">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25">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25">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25">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25">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25">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25">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25">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25">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25">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25">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25">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25">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25">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25">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25">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25">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25">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25">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25">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25">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25">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25">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25">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25">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25">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25">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25">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25">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25">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25">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25">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25">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25">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25">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25">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25">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25">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25">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25">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25">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25">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25">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25">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25">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25">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25">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25">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25">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25">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25">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25">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25">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25">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25">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25">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25">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25">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25">
      <c r="BI276" s="32"/>
      <c r="BJ276" s="32"/>
      <c r="BK276" s="32"/>
      <c r="BM276" s="32"/>
      <c r="BN276" s="32"/>
      <c r="BO276" s="32"/>
      <c r="BQ276" s="32"/>
      <c r="BR276" s="32"/>
      <c r="BS276" s="32"/>
      <c r="CK276" s="32"/>
      <c r="CL276" s="32"/>
      <c r="CM276" s="32"/>
      <c r="CO276" s="43"/>
      <c r="CP276" s="43"/>
      <c r="CQ276" s="43"/>
      <c r="CR276" s="43"/>
    </row>
    <row r="277" spans="1:96" x14ac:dyDescent="0.25">
      <c r="BM277" s="32"/>
      <c r="BN277" s="32"/>
      <c r="BO277" s="32"/>
      <c r="BQ277" s="32"/>
      <c r="BR277" s="32"/>
      <c r="BS277" s="32"/>
    </row>
    <row r="278" spans="1:96" x14ac:dyDescent="0.25">
      <c r="BM278" s="32"/>
      <c r="BN278" s="32"/>
      <c r="BO278" s="32"/>
      <c r="BQ278" s="32"/>
      <c r="BR278" s="32"/>
      <c r="BS278" s="32"/>
    </row>
    <row r="279" spans="1:96" x14ac:dyDescent="0.25">
      <c r="BM279" s="32"/>
      <c r="BN279" s="32"/>
      <c r="BO279" s="32"/>
      <c r="BQ279" s="32"/>
      <c r="BR279" s="32"/>
      <c r="BS279" s="32"/>
    </row>
    <row r="280" spans="1:96" x14ac:dyDescent="0.25">
      <c r="BM280" s="32"/>
      <c r="BN280" s="32"/>
      <c r="BO280" s="32"/>
      <c r="BQ280" s="32"/>
      <c r="BR280" s="32"/>
      <c r="BS280" s="32"/>
    </row>
    <row r="281" spans="1:96" x14ac:dyDescent="0.25">
      <c r="BQ281" s="32"/>
      <c r="BR281" s="32"/>
      <c r="BS281" s="32"/>
    </row>
    <row r="282" spans="1:96" x14ac:dyDescent="0.25">
      <c r="BQ282" s="32"/>
      <c r="BR282" s="32"/>
      <c r="BS282" s="32"/>
    </row>
    <row r="283" spans="1:96" x14ac:dyDescent="0.25">
      <c r="BQ283" s="32"/>
      <c r="BR283" s="32"/>
      <c r="BS283" s="32"/>
    </row>
    <row r="284" spans="1:96" x14ac:dyDescent="0.25">
      <c r="BQ284" s="32"/>
      <c r="BR284" s="32"/>
      <c r="BS284" s="32"/>
    </row>
    <row r="285" spans="1:96" x14ac:dyDescent="0.25">
      <c r="BQ285" s="32"/>
      <c r="BR285" s="32"/>
      <c r="BS285" s="32"/>
    </row>
    <row r="286" spans="1:96" x14ac:dyDescent="0.25">
      <c r="BQ286" s="32"/>
      <c r="BR286" s="32"/>
      <c r="BS286" s="32"/>
    </row>
    <row r="287" spans="1:96" x14ac:dyDescent="0.25">
      <c r="BQ287" s="32"/>
      <c r="BR287" s="32"/>
      <c r="BS287" s="32"/>
    </row>
    <row r="288" spans="1: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row r="298" spans="69:71" x14ac:dyDescent="0.25">
      <c r="BQ298" s="32"/>
      <c r="BR298" s="32"/>
      <c r="BS298" s="32"/>
    </row>
    <row r="299" spans="69:71" x14ac:dyDescent="0.25">
      <c r="BQ299" s="32"/>
      <c r="BR299" s="32"/>
      <c r="BS299" s="32"/>
    </row>
  </sheetData>
  <mergeCells count="30">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s>
  <pageMargins left="0.7" right="0.7" top="0.75" bottom="0.75" header="0.3" footer="0.3"/>
  <pageSetup orientation="portrait" r:id="rId1"/>
  <ignoredErrors>
    <ignoredError sqref="BC6:BC73 DM6:DW79 DY6:EI7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9"/>
  <sheetViews>
    <sheetView workbookViewId="0">
      <pane ySplit="5" topLeftCell="A6" activePane="bottomLeft" state="frozen"/>
      <selection activeCell="AZ29" sqref="AZ29"/>
      <selection pane="bottomLeft"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s="76" customFormat="1" x14ac:dyDescent="0.25">
      <c r="A1" s="291" t="s">
        <v>233</v>
      </c>
      <c r="B1" s="291"/>
      <c r="C1" s="1"/>
      <c r="N1" s="1"/>
      <c r="BC1" s="1"/>
      <c r="BD1" s="77"/>
      <c r="BE1" s="77"/>
      <c r="CT1" s="1"/>
      <c r="DE1" s="1"/>
      <c r="DP1" s="1"/>
      <c r="DQ1" s="77"/>
      <c r="EB1" s="1"/>
      <c r="EM1" s="1"/>
    </row>
    <row r="2" spans="1:153" s="76" customFormat="1" x14ac:dyDescent="0.25">
      <c r="A2" s="292"/>
      <c r="B2" s="292"/>
      <c r="C2" s="1"/>
      <c r="N2" s="1"/>
      <c r="BC2" s="1"/>
      <c r="BD2" s="77"/>
      <c r="BE2" s="77"/>
      <c r="CT2" s="1"/>
      <c r="DE2" s="1"/>
      <c r="DP2" s="1"/>
      <c r="DQ2" s="77"/>
      <c r="EB2" s="1"/>
      <c r="EM2" s="1"/>
    </row>
    <row r="3" spans="1:153" x14ac:dyDescent="0.25">
      <c r="A3" s="252" t="s">
        <v>40</v>
      </c>
      <c r="B3" s="252"/>
      <c r="D3" s="261" t="s">
        <v>10</v>
      </c>
      <c r="E3" s="261"/>
      <c r="F3" s="261"/>
      <c r="G3" s="261"/>
      <c r="H3" s="261"/>
      <c r="I3" s="261"/>
      <c r="J3" s="261"/>
      <c r="K3" s="261"/>
      <c r="L3" s="261"/>
      <c r="M3" s="261"/>
      <c r="O3" s="252" t="s">
        <v>11</v>
      </c>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D3" s="242" t="s">
        <v>12</v>
      </c>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U3" s="311" t="s">
        <v>8</v>
      </c>
      <c r="CV3" s="260"/>
      <c r="CW3" s="260"/>
      <c r="CX3" s="260"/>
      <c r="CY3" s="260"/>
      <c r="CZ3" s="260"/>
      <c r="DA3" s="260"/>
      <c r="DB3" s="260"/>
      <c r="DC3" s="260"/>
      <c r="DD3" s="260"/>
      <c r="DF3" s="281" t="s">
        <v>9</v>
      </c>
      <c r="DG3" s="281"/>
      <c r="DH3" s="281"/>
      <c r="DI3" s="281"/>
      <c r="DJ3" s="281"/>
      <c r="DK3" s="281"/>
      <c r="DL3" s="281"/>
      <c r="DM3" s="281"/>
      <c r="DN3" s="281"/>
      <c r="DO3" s="281"/>
      <c r="DR3" s="309" t="s">
        <v>13</v>
      </c>
      <c r="DS3" s="309"/>
      <c r="DT3" s="309"/>
      <c r="DU3" s="309"/>
      <c r="DV3" s="309"/>
      <c r="DW3" s="309"/>
      <c r="DX3" s="309"/>
      <c r="DY3" s="309"/>
      <c r="DZ3" s="309"/>
      <c r="EA3" s="309"/>
      <c r="EC3" s="260" t="s">
        <v>15</v>
      </c>
      <c r="ED3" s="260"/>
      <c r="EE3" s="260"/>
      <c r="EF3" s="260"/>
      <c r="EG3" s="260"/>
      <c r="EH3" s="260"/>
      <c r="EI3" s="260"/>
      <c r="EJ3" s="260"/>
      <c r="EK3" s="260"/>
      <c r="EL3" s="260"/>
      <c r="EN3" s="252" t="s">
        <v>180</v>
      </c>
      <c r="EO3" s="252"/>
      <c r="EP3" s="252"/>
      <c r="EQ3" s="252"/>
      <c r="ER3" s="252"/>
      <c r="ES3" s="252"/>
      <c r="ET3" s="252"/>
      <c r="EU3" s="252"/>
      <c r="EV3" s="252"/>
      <c r="EW3" s="252"/>
    </row>
    <row r="4" spans="1:153" x14ac:dyDescent="0.25">
      <c r="A4" s="252"/>
      <c r="B4" s="252"/>
      <c r="D4" s="261"/>
      <c r="E4" s="261"/>
      <c r="F4" s="261"/>
      <c r="G4" s="261"/>
      <c r="H4" s="261"/>
      <c r="I4" s="261"/>
      <c r="J4" s="261"/>
      <c r="K4" s="261"/>
      <c r="L4" s="261"/>
      <c r="M4" s="261"/>
      <c r="O4" s="298">
        <v>43525</v>
      </c>
      <c r="P4" s="299"/>
      <c r="Q4" s="299"/>
      <c r="R4" s="299"/>
      <c r="S4" s="298">
        <v>43556</v>
      </c>
      <c r="T4" s="299"/>
      <c r="U4" s="299"/>
      <c r="V4" s="299"/>
      <c r="W4" s="298">
        <v>43586</v>
      </c>
      <c r="X4" s="299"/>
      <c r="Y4" s="299"/>
      <c r="Z4" s="299"/>
      <c r="AA4" s="298">
        <v>43617</v>
      </c>
      <c r="AB4" s="299"/>
      <c r="AC4" s="299"/>
      <c r="AD4" s="299"/>
      <c r="AE4" s="298">
        <v>43647</v>
      </c>
      <c r="AF4" s="299"/>
      <c r="AG4" s="299"/>
      <c r="AH4" s="299"/>
      <c r="AI4" s="298">
        <v>43678</v>
      </c>
      <c r="AJ4" s="299"/>
      <c r="AK4" s="299"/>
      <c r="AL4" s="299"/>
      <c r="AM4" s="301">
        <v>43709</v>
      </c>
      <c r="AN4" s="302"/>
      <c r="AO4" s="302"/>
      <c r="AP4" s="303"/>
      <c r="AQ4" s="301">
        <v>43739</v>
      </c>
      <c r="AR4" s="302"/>
      <c r="AS4" s="302"/>
      <c r="AT4" s="303"/>
      <c r="AU4" s="301">
        <v>43770</v>
      </c>
      <c r="AV4" s="302"/>
      <c r="AW4" s="302"/>
      <c r="AX4" s="303"/>
      <c r="AY4" s="301">
        <v>43800</v>
      </c>
      <c r="AZ4" s="302"/>
      <c r="BA4" s="302"/>
      <c r="BB4" s="303"/>
      <c r="BF4" s="298">
        <v>43525</v>
      </c>
      <c r="BG4" s="299"/>
      <c r="BH4" s="299"/>
      <c r="BI4" s="299"/>
      <c r="BJ4" s="298">
        <v>43556</v>
      </c>
      <c r="BK4" s="299"/>
      <c r="BL4" s="299"/>
      <c r="BM4" s="299"/>
      <c r="BN4" s="298">
        <v>43586</v>
      </c>
      <c r="BO4" s="299"/>
      <c r="BP4" s="299"/>
      <c r="BQ4" s="299"/>
      <c r="BR4" s="298">
        <v>43617</v>
      </c>
      <c r="BS4" s="299"/>
      <c r="BT4" s="299"/>
      <c r="BU4" s="299"/>
      <c r="BV4" s="298">
        <v>43647</v>
      </c>
      <c r="BW4" s="299"/>
      <c r="BX4" s="299"/>
      <c r="BY4" s="299"/>
      <c r="BZ4" s="298">
        <v>43678</v>
      </c>
      <c r="CA4" s="299"/>
      <c r="CB4" s="299"/>
      <c r="CC4" s="299"/>
      <c r="CD4" s="301">
        <v>43709</v>
      </c>
      <c r="CE4" s="302"/>
      <c r="CF4" s="302"/>
      <c r="CG4" s="303"/>
      <c r="CH4" s="301">
        <v>43739</v>
      </c>
      <c r="CI4" s="302"/>
      <c r="CJ4" s="302"/>
      <c r="CK4" s="303"/>
      <c r="CL4" s="301">
        <v>43770</v>
      </c>
      <c r="CM4" s="302"/>
      <c r="CN4" s="302"/>
      <c r="CO4" s="303"/>
      <c r="CP4" s="301">
        <v>43800</v>
      </c>
      <c r="CQ4" s="302"/>
      <c r="CR4" s="302"/>
      <c r="CS4" s="303"/>
      <c r="CU4" s="311"/>
      <c r="CV4" s="260"/>
      <c r="CW4" s="260"/>
      <c r="CX4" s="260"/>
      <c r="CY4" s="260"/>
      <c r="CZ4" s="260"/>
      <c r="DA4" s="260"/>
      <c r="DB4" s="260"/>
      <c r="DC4" s="260"/>
      <c r="DD4" s="260"/>
      <c r="DF4" s="281"/>
      <c r="DG4" s="281"/>
      <c r="DH4" s="281"/>
      <c r="DI4" s="281"/>
      <c r="DJ4" s="281"/>
      <c r="DK4" s="281"/>
      <c r="DL4" s="281"/>
      <c r="DM4" s="281"/>
      <c r="DN4" s="281"/>
      <c r="DO4" s="281"/>
      <c r="DR4" s="309"/>
      <c r="DS4" s="309"/>
      <c r="DT4" s="309"/>
      <c r="DU4" s="309"/>
      <c r="DV4" s="309"/>
      <c r="DW4" s="309"/>
      <c r="DX4" s="309"/>
      <c r="DY4" s="309"/>
      <c r="DZ4" s="309"/>
      <c r="EA4" s="309"/>
      <c r="EC4" s="260"/>
      <c r="ED4" s="260"/>
      <c r="EE4" s="260"/>
      <c r="EF4" s="260"/>
      <c r="EG4" s="260"/>
      <c r="EH4" s="260"/>
      <c r="EI4" s="260"/>
      <c r="EJ4" s="260"/>
      <c r="EK4" s="260"/>
      <c r="EL4" s="260"/>
      <c r="EN4" s="252"/>
      <c r="EO4" s="252"/>
      <c r="EP4" s="252"/>
      <c r="EQ4" s="252"/>
      <c r="ER4" s="252"/>
      <c r="ES4" s="252"/>
      <c r="ET4" s="252"/>
      <c r="EU4" s="252"/>
      <c r="EV4" s="252"/>
      <c r="EW4" s="252"/>
    </row>
    <row r="5" spans="1:153" x14ac:dyDescent="0.25">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25">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25">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25">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25">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25">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25">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25">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25">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25">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25">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25">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25">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25">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25">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25">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25">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25">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25">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25">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25">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25">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25">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25">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25">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25">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25">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25">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25">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25">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25">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25">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25">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25">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25">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25">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25">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25">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25">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25">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25">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25">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25">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25">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25">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25">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25">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25">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25">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25">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25">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25">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25">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25">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25">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25">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25">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25">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25">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25">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25">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25">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25">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25">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25">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25">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25">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25">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25">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25">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25">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25">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25">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25">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25">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25">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25">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25">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25">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25">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25">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25">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25">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25">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25">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25">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25">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25">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25">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25">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25">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25">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25">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25">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25">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row r="268" spans="1:97" x14ac:dyDescent="0.25">
      <c r="A268" s="33"/>
    </row>
    <row r="269" spans="1:97" x14ac:dyDescent="0.25">
      <c r="A269" s="33"/>
    </row>
  </sheetData>
  <mergeCells count="30">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 ref="O4:R4"/>
    <mergeCell ref="S4:V4"/>
    <mergeCell ref="W4:Z4"/>
    <mergeCell ref="AA4:AD4"/>
    <mergeCell ref="AE4:AH4"/>
    <mergeCell ref="AI4:AL4"/>
    <mergeCell ref="DF3:DO4"/>
    <mergeCell ref="CP4:CS4"/>
    <mergeCell ref="EN3:EW4"/>
    <mergeCell ref="BV4:BY4"/>
    <mergeCell ref="BZ4:CC4"/>
    <mergeCell ref="DR3:EA4"/>
    <mergeCell ref="EC3:EL4"/>
    <mergeCell ref="BD3:CQ3"/>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2022-10-11T07:00:00+00:00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57492-3E03-4AFA-A5A8-E12F2CF103B8}"/>
</file>

<file path=customXml/itemProps2.xml><?xml version="1.0" encoding="utf-8"?>
<ds:datastoreItem xmlns:ds="http://schemas.openxmlformats.org/officeDocument/2006/customXml" ds:itemID="{A5981C96-9210-44C0-AE74-A17BA1FDA7E8}"/>
</file>

<file path=customXml/itemProps3.xml><?xml version="1.0" encoding="utf-8"?>
<ds:datastoreItem xmlns:ds="http://schemas.openxmlformats.org/officeDocument/2006/customXml" ds:itemID="{4D9EF620-541F-4F67-9791-B6B2B7A74B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EC6BB95-F79B-404B-B0A4-B7823A2FE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1. General 2022</vt:lpstr>
      <vt:lpstr>General 2021</vt:lpstr>
      <vt:lpstr>General 2020</vt:lpstr>
      <vt:lpstr>General 2019</vt:lpstr>
      <vt:lpstr>2. Disconnections 2022</vt:lpstr>
      <vt:lpstr>Disconnections 2021</vt:lpstr>
      <vt:lpstr>Disconnections 2020</vt:lpstr>
      <vt:lpstr>Disconnections 2019</vt:lpstr>
      <vt:lpstr>3. Fees 2022</vt:lpstr>
      <vt:lpstr>Fees 2021</vt:lpstr>
      <vt:lpstr>Fees 2020</vt:lpstr>
      <vt:lpstr>Fees 2019</vt:lpstr>
      <vt:lpstr>4. Payment Arrangements 2022</vt:lpstr>
      <vt:lpstr> Payment Arrangements 2021</vt:lpstr>
      <vt:lpstr>Payment Arrangements 2020</vt:lpstr>
      <vt:lpstr>Payment Arrangements 2019</vt:lpstr>
      <vt:lpstr>5. Medical Certificates 2022</vt:lpstr>
      <vt:lpstr>Medical Certificates 2021</vt:lpstr>
      <vt:lpstr>Medical Certificates 2020</vt:lpstr>
      <vt:lpstr>Medical Certificates 2019</vt:lpstr>
      <vt:lpstr>6. Deposits 2022</vt:lpstr>
      <vt:lpstr> Deposits 2021</vt:lpstr>
      <vt:lpstr>Deposits 2020</vt:lpstr>
      <vt:lpstr>Deposits 2019</vt:lpstr>
      <vt:lpstr>7. Bill Assistance 2022</vt:lpstr>
      <vt:lpstr>Bill Assistance 2021</vt:lpstr>
      <vt:lpstr>Bill Assistance 2020</vt:lpstr>
      <vt:lpstr>Bill Assistance 2019</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Peters, Maryalice</cp:lastModifiedBy>
  <dcterms:created xsi:type="dcterms:W3CDTF">2020-11-12T18:23:50Z</dcterms:created>
  <dcterms:modified xsi:type="dcterms:W3CDTF">2022-10-10T20:31:59Z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