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0.xml" ContentType="application/vnd.openxmlformats-officedocument.spreadsheetml.externalLink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0376" windowHeight="12816" firstSheet="2" activeTab="4"/>
  </bookViews>
  <sheets>
    <sheet name="Customer Summary" sheetId="1" r:id="rId1"/>
    <sheet name="Allowed RPC Summary" sheetId="2" r:id="rId2"/>
    <sheet name="Incremental K-Factor Summary" sheetId="3" r:id="rId3"/>
    <sheet name="K-Factor Revenue Summary" sheetId="4" r:id="rId4"/>
    <sheet name="New Customer Revenue Summary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Dec03">[1]BS!$T$7:$T$3582</definedName>
    <definedName name="__Dec04">[2]BS!$AC$7:$AC$3580</definedName>
    <definedName name="__Jul04">[2]BS!$X$7:$X$3582</definedName>
    <definedName name="__Jun04">[2]BS!$W$7:$W$3582</definedName>
    <definedName name="__May04">[2]BS!$V$7:$V$3582</definedName>
    <definedName name="__Nov03">[1]BS!$S$7:$S$3582</definedName>
    <definedName name="__Nov04">[2]BS!$AB$7:$AB$3582</definedName>
    <definedName name="__Oct03">[1]BS!$R$7:$R$3582</definedName>
    <definedName name="__Oct04">[2]BS!$AA$7:$AA$3582</definedName>
    <definedName name="__Sep03">[1]BS!$Q$7:$Q$3582</definedName>
    <definedName name="__Sep04">[2]BS!$Z$7:$Z$3582</definedName>
    <definedName name="_Apr04">[2]BS!$U$7:$U$3582</definedName>
    <definedName name="_Aug04">[2]BS!$Y$7:$Y$3582</definedName>
    <definedName name="_Dec03">[1]BS!$T$7:$T$3582</definedName>
    <definedName name="_Dec04">[2]BS!$AC$7:$AC$3580</definedName>
    <definedName name="_Feb04">[2]BS!$S$7:$S$3582</definedName>
    <definedName name="_Jan04">[2]BS!$R$7:$R$3582</definedName>
    <definedName name="_Jul04">[2]BS!$X$7:$X$3582</definedName>
    <definedName name="_Jun04">[2]BS!$W$7:$W$3582</definedName>
    <definedName name="_Mar04">[2]BS!$T$7:$T$3582</definedName>
    <definedName name="_May04">[2]BS!$V$7:$V$3582</definedName>
    <definedName name="_Nov03">[1]BS!$S$7:$S$3582</definedName>
    <definedName name="_Nov04">[2]BS!$AB$7:$AB$3582</definedName>
    <definedName name="_Oct03">[1]BS!$R$7:$R$3582</definedName>
    <definedName name="_Oct04">[2]BS!$AA$7:$AA$3582</definedName>
    <definedName name="_Order1">255</definedName>
    <definedName name="_Order2">255</definedName>
    <definedName name="_PC1" localSheetId="1">[3]CLASSIFIERS!$A$7:$IV$7</definedName>
    <definedName name="_PC1" localSheetId="0">[3]CLASSIFIERS!$A$7:$IV$7</definedName>
    <definedName name="_PC1" localSheetId="2">[3]CLASSIFIERS!$A$7:$IV$7</definedName>
    <definedName name="_PC1" localSheetId="3">[3]CLASSIFIERS!$A$7:$IV$7</definedName>
    <definedName name="_PC1" localSheetId="4">[3]CLASSIFIERS!$A$7:$IV$7</definedName>
    <definedName name="_PC1">[3]CLASSIFIERS!$A$7:$IV$7</definedName>
    <definedName name="_PC2" localSheetId="1">[3]CLASSIFIERS!$A$10:$IV$10</definedName>
    <definedName name="_PC2" localSheetId="0">[3]CLASSIFIERS!$A$10:$IV$10</definedName>
    <definedName name="_PC2" localSheetId="2">[3]CLASSIFIERS!$A$10:$IV$10</definedName>
    <definedName name="_PC2" localSheetId="3">[3]CLASSIFIERS!$A$10:$IV$10</definedName>
    <definedName name="_PC2" localSheetId="4">[3]CLASSIFIERS!$A$10:$IV$10</definedName>
    <definedName name="_PC2">[3]CLASSIFIERS!$A$10:$IV$10</definedName>
    <definedName name="_PC3" localSheetId="1">[3]CLASSIFIERS!$A$12:$IV$12</definedName>
    <definedName name="_PC3" localSheetId="0">[3]CLASSIFIERS!$A$12:$IV$12</definedName>
    <definedName name="_PC3" localSheetId="2">[3]CLASSIFIERS!$A$12:$IV$12</definedName>
    <definedName name="_PC3" localSheetId="3">[3]CLASSIFIERS!$A$12:$IV$12</definedName>
    <definedName name="_PC3" localSheetId="4">[3]CLASSIFIERS!$A$12:$IV$12</definedName>
    <definedName name="_PC3">[3]CLASSIFIERS!$A$12:$IV$12</definedName>
    <definedName name="_PC4" localSheetId="1">[3]CLASSIFIERS!$A$13:$IV$13</definedName>
    <definedName name="_PC4" localSheetId="0">[3]CLASSIFIERS!$A$13:$IV$13</definedName>
    <definedName name="_PC4" localSheetId="2">[3]CLASSIFIERS!$A$13:$IV$13</definedName>
    <definedName name="_PC4" localSheetId="3">[3]CLASSIFIERS!$A$13:$IV$13</definedName>
    <definedName name="_PC4" localSheetId="4">[3]CLASSIFIERS!$A$13:$IV$13</definedName>
    <definedName name="_PC4">[3]CLASSIFIERS!$A$13:$IV$13</definedName>
    <definedName name="_Regression_Int">1</definedName>
    <definedName name="_SEC24" localSheetId="1">[3]EXTERNAL!$A$112:$IV$114</definedName>
    <definedName name="_SEC24" localSheetId="0">[3]EXTERNAL!$A$112:$IV$114</definedName>
    <definedName name="_SEC24" localSheetId="2">[3]EXTERNAL!$A$112:$IV$114</definedName>
    <definedName name="_SEC24" localSheetId="3">[3]EXTERNAL!$A$112:$IV$114</definedName>
    <definedName name="_SEC24" localSheetId="4">[3]EXTERNAL!$A$112:$IV$114</definedName>
    <definedName name="_SEC24">[3]EXTERNAL!$A$112:$IV$114</definedName>
    <definedName name="_Sep03" localSheetId="1">[1]BS!$Q$7:$Q$3582</definedName>
    <definedName name="_Sep03" localSheetId="0">[1]BS!$Q$7:$Q$3582</definedName>
    <definedName name="_Sep03" localSheetId="2">[1]BS!$Q$7:$Q$3582</definedName>
    <definedName name="_Sep03" localSheetId="3">[1]BS!$Q$7:$Q$3582</definedName>
    <definedName name="_Sep03" localSheetId="4">[1]BS!$Q$7:$Q$3582</definedName>
    <definedName name="_Sep03">[4]BS!$AB$7:$AB$3420</definedName>
    <definedName name="_Sep04">[2]BS!$Z$7:$Z$3582</definedName>
    <definedName name="a">[5]model!$A$6</definedName>
    <definedName name="AccessDatabase">"I:\COMTREL\FINICLE\TradeSummary.mdb"</definedName>
    <definedName name="Acq1Plant">'[6]Acquisition Inputs'!$C$8</definedName>
    <definedName name="Acq2Plant">'[6]Acquisition Inputs'!$C$70</definedName>
    <definedName name="ADJPTDCE.T" localSheetId="1">[3]INTERNAL!$A$31:$IV$33</definedName>
    <definedName name="ADJPTDCE.T" localSheetId="0">[3]INTERNAL!$A$31:$IV$33</definedName>
    <definedName name="ADJPTDCE.T" localSheetId="2">[3]INTERNAL!$A$31:$IV$33</definedName>
    <definedName name="ADJPTDCE.T" localSheetId="3">[3]INTERNAL!$A$31:$IV$33</definedName>
    <definedName name="ADJPTDCE.T" localSheetId="4">[3]INTERNAL!$A$31:$IV$33</definedName>
    <definedName name="ADJPTDCE.T">[3]INTERNAL!$A$31:$IV$33</definedName>
    <definedName name="After_Tax_Cash_Discount">'[7]Assumptions (Input)'!$D$37</definedName>
    <definedName name="afudc_flag">'[7]Assumptions (Input)'!$B$13</definedName>
    <definedName name="ANCIL" localSheetId="1">[3]EXTERNAL!$A$163:$IV$165</definedName>
    <definedName name="ANCIL" localSheetId="0">[3]EXTERNAL!$A$163:$IV$165</definedName>
    <definedName name="ANCIL" localSheetId="2">[3]EXTERNAL!$A$163:$IV$165</definedName>
    <definedName name="ANCIL" localSheetId="3">[3]EXTERNAL!$A$163:$IV$165</definedName>
    <definedName name="ANCIL" localSheetId="4">[3]EXTERNAL!$A$163:$IV$165</definedName>
    <definedName name="ANCIL">[3]EXTERNAL!$A$163:$IV$165</definedName>
    <definedName name="Apr04AMA">[2]BS!$AG$7:$AG$3582</definedName>
    <definedName name="AS2DocOpenMode">"AS2DocumentEdit"</definedName>
    <definedName name="Assessment_Rate">'[7]Assumptions (Input)'!$B$7</definedName>
    <definedName name="Aug04AMA">[2]BS!$AK$7:$AK$3582</definedName>
    <definedName name="Aurora_Prices">"Monthly Price Summary'!$C$4:$H$63"</definedName>
    <definedName name="Beg_Unb_KWHs" localSheetId="1">[8]LeadSht!$L$10</definedName>
    <definedName name="Beg_Unb_KWHs" localSheetId="0">[8]LeadSht!$L$10</definedName>
    <definedName name="Beg_Unb_KWHs" localSheetId="2">[8]LeadSht!$L$10</definedName>
    <definedName name="Beg_Unb_KWHs" localSheetId="3">[8]LeadSht!$L$10</definedName>
    <definedName name="Beg_Unb_KWHs" localSheetId="4">[8]LeadSht!$L$10</definedName>
    <definedName name="Beg_Unb_KWHs">[8]LeadSht!$L$10</definedName>
    <definedName name="BOOK_LIFE" localSheetId="1">'[9]Lvl FCR'!$G$10</definedName>
    <definedName name="BOOK_LIFE" localSheetId="0">'[9]Lvl FCR'!$G$10</definedName>
    <definedName name="BOOK_LIFE" localSheetId="2">'[9]Lvl FCR'!$G$10</definedName>
    <definedName name="BOOK_LIFE" localSheetId="3">'[9]Lvl FCR'!$G$10</definedName>
    <definedName name="BOOK_LIFE" localSheetId="4">'[9]Lvl FCR'!$G$10</definedName>
    <definedName name="BOOK_LIFE">'[9]Lvl FCR'!$G$10</definedName>
    <definedName name="BPAX" localSheetId="1">[3]EXTERNAL!$A$121:$IV$123</definedName>
    <definedName name="BPAX" localSheetId="0">[3]EXTERNAL!$A$121:$IV$123</definedName>
    <definedName name="BPAX" localSheetId="2">[3]EXTERNAL!$A$121:$IV$123</definedName>
    <definedName name="BPAX" localSheetId="3">[3]EXTERNAL!$A$121:$IV$123</definedName>
    <definedName name="BPAX" localSheetId="4">[3]EXTERNAL!$A$121:$IV$123</definedName>
    <definedName name="BPAX">[3]EXTERNAL!$A$121:$IV$123</definedName>
    <definedName name="Button_1">"TradeSummary_Ken_Finicle_List"</definedName>
    <definedName name="CAE.T" localSheetId="1">[3]INTERNAL!$A$34:$IV$36</definedName>
    <definedName name="CAE.T" localSheetId="0">[3]INTERNAL!$A$34:$IV$36</definedName>
    <definedName name="CAE.T" localSheetId="2">[3]INTERNAL!$A$34:$IV$36</definedName>
    <definedName name="CAE.T" localSheetId="3">[3]INTERNAL!$A$34:$IV$36</definedName>
    <definedName name="CAE.T" localSheetId="4">[3]INTERNAL!$A$34:$IV$36</definedName>
    <definedName name="CAE.T">[3]INTERNAL!$A$34:$IV$36</definedName>
    <definedName name="CAES1.T" localSheetId="1">[3]INTERNAL!$A$37:$IV$39</definedName>
    <definedName name="CAES1.T" localSheetId="0">[3]INTERNAL!$A$37:$IV$39</definedName>
    <definedName name="CAES1.T" localSheetId="2">[3]INTERNAL!$A$37:$IV$39</definedName>
    <definedName name="CAES1.T" localSheetId="3">[3]INTERNAL!$A$37:$IV$39</definedName>
    <definedName name="CAES1.T" localSheetId="4">[3]INTERNAL!$A$37:$IV$39</definedName>
    <definedName name="CAES1.T">[3]INTERNAL!$A$37:$IV$39</definedName>
    <definedName name="Capital_Inflation">'[7]Assumptions (Input)'!$B$11</definedName>
    <definedName name="CASE" localSheetId="1">[10]INPUTS!$C$11</definedName>
    <definedName name="CASE" localSheetId="0">[10]INPUTS!$C$11</definedName>
    <definedName name="CASE" localSheetId="2">[10]INPUTS!$C$11</definedName>
    <definedName name="CASE" localSheetId="3">[10]INPUTS!$C$11</definedName>
    <definedName name="CASE" localSheetId="4">[10]INPUTS!$C$11</definedName>
    <definedName name="CASE">[11]INPUTS!$C$8</definedName>
    <definedName name="CaseDescription">'[6]Dispatch Cases'!$C$11</definedName>
    <definedName name="CBWorkbookPriority">-2060790043</definedName>
    <definedName name="CCGT_HeatRate">[6]Assumptions!$H$23</definedName>
    <definedName name="CCGTPrice">[6]Assumptions!$H$22</definedName>
    <definedName name="CL_RT2">'[12]Transp Data'!$A$6:$C$81</definedName>
    <definedName name="Close_Date">'[7]Capital Projects(Input)'!$D$7:$D$53</definedName>
    <definedName name="Construction_OH" localSheetId="1">'[13]Virtual 49 Back-Up'!$E$54</definedName>
    <definedName name="Construction_OH" localSheetId="0">'[13]Virtual 49 Back-Up'!$E$54</definedName>
    <definedName name="Construction_OH" localSheetId="2">'[13]Virtual 49 Back-Up'!$E$54</definedName>
    <definedName name="Construction_OH" localSheetId="3">'[13]Virtual 49 Back-Up'!$E$54</definedName>
    <definedName name="Construction_OH" localSheetId="4">'[13]Virtual 49 Back-Up'!$E$54</definedName>
    <definedName name="Construction_OH">'[13]Virtual 49 Back-Up'!$E$54</definedName>
    <definedName name="ConversionFactor">[6]Assumptions!$I$65</definedName>
    <definedName name="CurrQtr">'[14]Inc Stmt'!$AJ$222</definedName>
    <definedName name="CUS" localSheetId="1">[3]CLASSIFIERS!$A$6:$IV$6</definedName>
    <definedName name="CUS" localSheetId="0">[3]CLASSIFIERS!$A$6:$IV$6</definedName>
    <definedName name="CUS" localSheetId="2">[3]CLASSIFIERS!$A$6:$IV$6</definedName>
    <definedName name="CUS" localSheetId="3">[3]CLASSIFIERS!$A$6:$IV$6</definedName>
    <definedName name="CUS" localSheetId="4">[3]CLASSIFIERS!$A$6:$IV$6</definedName>
    <definedName name="CUS">[3]CLASSIFIERS!$A$6:$IV$6</definedName>
    <definedName name="CUST_1" localSheetId="1">[3]EXTERNAL!$A$22:$IV$24</definedName>
    <definedName name="CUST_1" localSheetId="0">[3]EXTERNAL!$A$22:$IV$24</definedName>
    <definedName name="CUST_1" localSheetId="2">[3]EXTERNAL!$A$22:$IV$24</definedName>
    <definedName name="CUST_1" localSheetId="3">[3]EXTERNAL!$A$22:$IV$24</definedName>
    <definedName name="CUST_1" localSheetId="4">[3]EXTERNAL!$A$22:$IV$24</definedName>
    <definedName name="CUST_1">[3]EXTERNAL!$A$22:$IV$24</definedName>
    <definedName name="CUST_4" localSheetId="1">[3]EXTERNAL!$A$25:$IV$27</definedName>
    <definedName name="CUST_4" localSheetId="0">[3]EXTERNAL!$A$25:$IV$27</definedName>
    <definedName name="CUST_4" localSheetId="2">[3]EXTERNAL!$A$25:$IV$27</definedName>
    <definedName name="CUST_4" localSheetId="3">[3]EXTERNAL!$A$25:$IV$27</definedName>
    <definedName name="CUST_4" localSheetId="4">[3]EXTERNAL!$A$25:$IV$27</definedName>
    <definedName name="CUST_4">[3]EXTERNAL!$A$25:$IV$27</definedName>
    <definedName name="CUST_5" localSheetId="1">[3]EXTERNAL!$A$28:$IV$30</definedName>
    <definedName name="CUST_5" localSheetId="0">[3]EXTERNAL!$A$28:$IV$30</definedName>
    <definedName name="CUST_5" localSheetId="2">[3]EXTERNAL!$A$28:$IV$30</definedName>
    <definedName name="CUST_5" localSheetId="3">[3]EXTERNAL!$A$28:$IV$30</definedName>
    <definedName name="CUST_5" localSheetId="4">[3]EXTERNAL!$A$28:$IV$30</definedName>
    <definedName name="CUST_5">[3]EXTERNAL!$A$28:$IV$30</definedName>
    <definedName name="CUST_6" localSheetId="1">[3]EXTERNAL!$A$31:$IV$33</definedName>
    <definedName name="CUST_6" localSheetId="0">[3]EXTERNAL!$A$31:$IV$33</definedName>
    <definedName name="CUST_6" localSheetId="2">[3]EXTERNAL!$A$31:$IV$33</definedName>
    <definedName name="CUST_6" localSheetId="3">[3]EXTERNAL!$A$31:$IV$33</definedName>
    <definedName name="CUST_6" localSheetId="4">[3]EXTERNAL!$A$31:$IV$33</definedName>
    <definedName name="CUST_6">[3]EXTERNAL!$A$31:$IV$33</definedName>
    <definedName name="D108.05.T" localSheetId="1">[3]INTERNAL!$A$22:$IV$24</definedName>
    <definedName name="D108.05.T" localSheetId="0">[3]INTERNAL!$A$22:$IV$24</definedName>
    <definedName name="D108.05.T" localSheetId="2">[3]INTERNAL!$A$22:$IV$24</definedName>
    <definedName name="D108.05.T" localSheetId="3">[3]INTERNAL!$A$22:$IV$24</definedName>
    <definedName name="D108.05.T" localSheetId="4">[3]INTERNAL!$A$22:$IV$24</definedName>
    <definedName name="D108.05.T">[3]INTERNAL!$A$22:$IV$24</definedName>
    <definedName name="D108.10.T" localSheetId="1">[3]INTERNAL!$A$25:$IV$27</definedName>
    <definedName name="D108.10.T" localSheetId="0">[3]INTERNAL!$A$25:$IV$27</definedName>
    <definedName name="D108.10.T" localSheetId="2">[3]INTERNAL!$A$25:$IV$27</definedName>
    <definedName name="D108.10.T" localSheetId="3">[3]INTERNAL!$A$25:$IV$27</definedName>
    <definedName name="D108.10.T" localSheetId="4">[3]INTERNAL!$A$25:$IV$27</definedName>
    <definedName name="D108.10.T">[3]INTERNAL!$A$25:$IV$27</definedName>
    <definedName name="D361.T" localSheetId="1">[3]INTERNAL!$A$4:$IV$6</definedName>
    <definedName name="D361.T" localSheetId="0">[3]INTERNAL!$A$4:$IV$6</definedName>
    <definedName name="D361.T" localSheetId="2">[3]INTERNAL!$A$4:$IV$6</definedName>
    <definedName name="D361.T" localSheetId="3">[3]INTERNAL!$A$4:$IV$6</definedName>
    <definedName name="D361.T" localSheetId="4">[3]INTERNAL!$A$4:$IV$6</definedName>
    <definedName name="D361.T">[3]INTERNAL!$A$4:$IV$6</definedName>
    <definedName name="D362.T" localSheetId="1">[3]INTERNAL!$A$7:$IV$9</definedName>
    <definedName name="D362.T" localSheetId="0">[3]INTERNAL!$A$7:$IV$9</definedName>
    <definedName name="D362.T" localSheetId="2">[3]INTERNAL!$A$7:$IV$9</definedName>
    <definedName name="D362.T" localSheetId="3">[3]INTERNAL!$A$7:$IV$9</definedName>
    <definedName name="D362.T" localSheetId="4">[3]INTERNAL!$A$7:$IV$9</definedName>
    <definedName name="D362.T">[3]INTERNAL!$A$7:$IV$9</definedName>
    <definedName name="D364.T" localSheetId="1">[3]INTERNAL!$A$10:$IV$12</definedName>
    <definedName name="D364.T" localSheetId="0">[3]INTERNAL!$A$10:$IV$12</definedName>
    <definedName name="D364.T" localSheetId="2">[3]INTERNAL!$A$10:$IV$12</definedName>
    <definedName name="D364.T" localSheetId="3">[3]INTERNAL!$A$10:$IV$12</definedName>
    <definedName name="D364.T" localSheetId="4">[3]INTERNAL!$A$10:$IV$12</definedName>
    <definedName name="D364.T">[3]INTERNAL!$A$10:$IV$12</definedName>
    <definedName name="D366.T" localSheetId="1">[3]INTERNAL!$A$13:$IV$15</definedName>
    <definedName name="D366.T" localSheetId="0">[3]INTERNAL!$A$13:$IV$15</definedName>
    <definedName name="D366.T" localSheetId="2">[3]INTERNAL!$A$13:$IV$15</definedName>
    <definedName name="D366.T" localSheetId="3">[3]INTERNAL!$A$13:$IV$15</definedName>
    <definedName name="D366.T" localSheetId="4">[3]INTERNAL!$A$13:$IV$15</definedName>
    <definedName name="D366.T">[3]INTERNAL!$A$13:$IV$15</definedName>
    <definedName name="D368.T" localSheetId="1">[3]INTERNAL!$A$16:$IV$18</definedName>
    <definedName name="D368.T" localSheetId="0">[3]INTERNAL!$A$16:$IV$18</definedName>
    <definedName name="D368.T" localSheetId="2">[3]INTERNAL!$A$16:$IV$18</definedName>
    <definedName name="D368.T" localSheetId="3">[3]INTERNAL!$A$16:$IV$18</definedName>
    <definedName name="D368.T" localSheetId="4">[3]INTERNAL!$A$16:$IV$18</definedName>
    <definedName name="D368.T">[3]INTERNAL!$A$16:$IV$18</definedName>
    <definedName name="D370.T" localSheetId="1">[3]INTERNAL!$A$19:$IV$21</definedName>
    <definedName name="D370.T" localSheetId="0">[3]INTERNAL!$A$19:$IV$21</definedName>
    <definedName name="D370.T" localSheetId="2">[3]INTERNAL!$A$19:$IV$21</definedName>
    <definedName name="D370.T" localSheetId="3">[3]INTERNAL!$A$19:$IV$21</definedName>
    <definedName name="D370.T" localSheetId="4">[3]INTERNAL!$A$19:$IV$21</definedName>
    <definedName name="D370.T">[3]INTERNAL!$A$19:$IV$21</definedName>
    <definedName name="D372.T" localSheetId="1">[3]INTERNAL!$A$28:$IV$30</definedName>
    <definedName name="D372.T" localSheetId="0">[3]INTERNAL!$A$28:$IV$30</definedName>
    <definedName name="D372.T" localSheetId="2">[3]INTERNAL!$A$28:$IV$30</definedName>
    <definedName name="D372.T" localSheetId="3">[3]INTERNAL!$A$28:$IV$30</definedName>
    <definedName name="D372.T" localSheetId="4">[3]INTERNAL!$A$28:$IV$30</definedName>
    <definedName name="D372.T">[3]INTERNAL!$A$28:$IV$30</definedName>
    <definedName name="Data">'[15]Mix Variance'!$B$1:$N$31</definedName>
    <definedName name="Data.Avg">'[14]Avg Amts'!$A$5:$BP$34</definedName>
    <definedName name="Data.Qtrs.Avg">'[14]Avg Amts'!$A$5:$IV$5</definedName>
    <definedName name="data1">'[16]Mix Variance'!$O$5:$T$25</definedName>
    <definedName name="DebtPerc">[6]Assumptions!$I$58</definedName>
    <definedName name="Dec03AMA">[1]BS!$AJ$7:$AJ$3582</definedName>
    <definedName name="Dec04AMA">[2]BS!$AO$7:$AO$3582</definedName>
    <definedName name="DEM" localSheetId="1">[3]CLASSIFIERS!$A$4:$IV$4</definedName>
    <definedName name="DEM" localSheetId="0">[3]CLASSIFIERS!$A$4:$IV$4</definedName>
    <definedName name="DEM" localSheetId="2">[3]CLASSIFIERS!$A$4:$IV$4</definedName>
    <definedName name="DEM" localSheetId="3">[3]CLASSIFIERS!$A$4:$IV$4</definedName>
    <definedName name="DEM" localSheetId="4">[3]CLASSIFIERS!$A$4:$IV$4</definedName>
    <definedName name="DEM">[3]CLASSIFIERS!$A$4:$IV$4</definedName>
    <definedName name="DEM_1" localSheetId="1">[3]EXTERNAL!$A$7:$IV$9</definedName>
    <definedName name="DEM_1" localSheetId="0">[3]EXTERNAL!$A$7:$IV$9</definedName>
    <definedName name="DEM_1" localSheetId="2">[3]EXTERNAL!$A$7:$IV$9</definedName>
    <definedName name="DEM_1" localSheetId="3">[3]EXTERNAL!$A$7:$IV$9</definedName>
    <definedName name="DEM_1" localSheetId="4">[3]EXTERNAL!$A$7:$IV$9</definedName>
    <definedName name="DEM_1">[3]EXTERNAL!$A$7:$IV$9</definedName>
    <definedName name="DEM_12CP" localSheetId="1">[3]EXTERNAL!$A$118:$IV$120</definedName>
    <definedName name="DEM_12CP" localSheetId="0">[3]EXTERNAL!$A$118:$IV$120</definedName>
    <definedName name="DEM_12CP" localSheetId="2">[3]EXTERNAL!$A$118:$IV$120</definedName>
    <definedName name="DEM_12CP" localSheetId="3">[3]EXTERNAL!$A$118:$IV$120</definedName>
    <definedName name="DEM_12CP" localSheetId="4">[3]EXTERNAL!$A$118:$IV$120</definedName>
    <definedName name="DEM_12CP">[3]EXTERNAL!$A$118:$IV$120</definedName>
    <definedName name="DEM_12NCP_P" localSheetId="1">[3]EXTERNAL!$A$187:$IV$189</definedName>
    <definedName name="DEM_12NCP_P" localSheetId="0">[3]EXTERNAL!$A$187:$IV$189</definedName>
    <definedName name="DEM_12NCP_P" localSheetId="2">[3]EXTERNAL!$A$187:$IV$189</definedName>
    <definedName name="DEM_12NCP_P" localSheetId="3">[3]EXTERNAL!$A$187:$IV$189</definedName>
    <definedName name="DEM_12NCP_P" localSheetId="4">[3]EXTERNAL!$A$187:$IV$189</definedName>
    <definedName name="DEM_12NCP_P">[3]EXTERNAL!$A$187:$IV$189</definedName>
    <definedName name="DEM_12NCP_S" localSheetId="1">[3]EXTERNAL!$A$190:$IV$192</definedName>
    <definedName name="DEM_12NCP_S" localSheetId="0">[3]EXTERNAL!$A$190:$IV$192</definedName>
    <definedName name="DEM_12NCP_S" localSheetId="2">[3]EXTERNAL!$A$190:$IV$192</definedName>
    <definedName name="DEM_12NCP_S" localSheetId="3">[3]EXTERNAL!$A$190:$IV$192</definedName>
    <definedName name="DEM_12NCP_S" localSheetId="4">[3]EXTERNAL!$A$190:$IV$192</definedName>
    <definedName name="DEM_12NCP_S">[3]EXTERNAL!$A$190:$IV$192</definedName>
    <definedName name="DEM_12NCP1" localSheetId="1">[3]EXTERNAL!$A$139:$IV$141</definedName>
    <definedName name="DEM_12NCP1" localSheetId="0">[3]EXTERNAL!$A$139:$IV$141</definedName>
    <definedName name="DEM_12NCP1" localSheetId="2">[3]EXTERNAL!$A$139:$IV$141</definedName>
    <definedName name="DEM_12NCP1" localSheetId="3">[3]EXTERNAL!$A$139:$IV$141</definedName>
    <definedName name="DEM_12NCP1" localSheetId="4">[3]EXTERNAL!$A$139:$IV$141</definedName>
    <definedName name="DEM_12NCP1">[3]EXTERNAL!$A$139:$IV$141</definedName>
    <definedName name="DEM_12NCP2" localSheetId="1">[3]EXTERNAL!$A$130:$IV$132</definedName>
    <definedName name="DEM_12NCP2" localSheetId="0">[3]EXTERNAL!$A$130:$IV$132</definedName>
    <definedName name="DEM_12NCP2" localSheetId="2">[3]EXTERNAL!$A$130:$IV$132</definedName>
    <definedName name="DEM_12NCP2" localSheetId="3">[3]EXTERNAL!$A$130:$IV$132</definedName>
    <definedName name="DEM_12NCP2" localSheetId="4">[3]EXTERNAL!$A$130:$IV$132</definedName>
    <definedName name="DEM_12NCP2">[3]EXTERNAL!$A$130:$IV$132</definedName>
    <definedName name="DEM_1A" localSheetId="1">[3]EXTERNAL!$A$115:$IV$117</definedName>
    <definedName name="DEM_1A" localSheetId="0">[3]EXTERNAL!$A$115:$IV$117</definedName>
    <definedName name="DEM_1A" localSheetId="2">[3]EXTERNAL!$A$115:$IV$117</definedName>
    <definedName name="DEM_1A" localSheetId="3">[3]EXTERNAL!$A$115:$IV$117</definedName>
    <definedName name="DEM_1A" localSheetId="4">[3]EXTERNAL!$A$115:$IV$117</definedName>
    <definedName name="DEM_1A">[3]EXTERNAL!$A$115:$IV$117</definedName>
    <definedName name="DEM_2A" localSheetId="1">[3]EXTERNAL!$A$148:$IV$150</definedName>
    <definedName name="DEM_2A" localSheetId="0">[3]EXTERNAL!$A$148:$IV$150</definedName>
    <definedName name="DEM_2A" localSheetId="2">[3]EXTERNAL!$A$148:$IV$150</definedName>
    <definedName name="DEM_2A" localSheetId="3">[3]EXTERNAL!$A$148:$IV$150</definedName>
    <definedName name="DEM_2A" localSheetId="4">[3]EXTERNAL!$A$148:$IV$150</definedName>
    <definedName name="DEM_2A">[3]EXTERNAL!$A$148:$IV$150</definedName>
    <definedName name="DEM_3A" localSheetId="1">[3]EXTERNAL!$A$199:$IV$201</definedName>
    <definedName name="DEM_3A" localSheetId="0">[3]EXTERNAL!$A$199:$IV$201</definedName>
    <definedName name="DEM_3A" localSheetId="2">[3]EXTERNAL!$A$199:$IV$201</definedName>
    <definedName name="DEM_3A" localSheetId="3">[3]EXTERNAL!$A$199:$IV$201</definedName>
    <definedName name="DEM_3A" localSheetId="4">[3]EXTERNAL!$A$199:$IV$201</definedName>
    <definedName name="DEM_3A">[3]EXTERNAL!$A$199:$IV$201</definedName>
    <definedName name="DEM_3B" localSheetId="1">[3]EXTERNAL!$A$196:$IV$198</definedName>
    <definedName name="DEM_3B" localSheetId="0">[3]EXTERNAL!$A$196:$IV$198</definedName>
    <definedName name="DEM_3B" localSheetId="2">[3]EXTERNAL!$A$196:$IV$198</definedName>
    <definedName name="DEM_3B" localSheetId="3">[3]EXTERNAL!$A$196:$IV$198</definedName>
    <definedName name="DEM_3B" localSheetId="4">[3]EXTERNAL!$A$196:$IV$198</definedName>
    <definedName name="DEM_3B">[3]EXTERNAL!$A$196:$IV$198</definedName>
    <definedName name="DES1.T" localSheetId="1">[3]INTERNAL!$A$40:$IV$42</definedName>
    <definedName name="DES1.T" localSheetId="0">[3]INTERNAL!$A$40:$IV$42</definedName>
    <definedName name="DES1.T" localSheetId="2">[3]INTERNAL!$A$40:$IV$42</definedName>
    <definedName name="DES1.T" localSheetId="3">[3]INTERNAL!$A$40:$IV$42</definedName>
    <definedName name="DES1.T" localSheetId="4">[3]INTERNAL!$A$40:$IV$42</definedName>
    <definedName name="DES1.T">[3]INTERNAL!$A$40:$IV$42</definedName>
    <definedName name="DES2.T" localSheetId="1">[3]INTERNAL!$A$43:$IV$45</definedName>
    <definedName name="DES2.T" localSheetId="0">[3]INTERNAL!$A$43:$IV$45</definedName>
    <definedName name="DES2.T" localSheetId="2">[3]INTERNAL!$A$43:$IV$45</definedName>
    <definedName name="DES2.T" localSheetId="3">[3]INTERNAL!$A$43:$IV$45</definedName>
    <definedName name="DES2.T" localSheetId="4">[3]INTERNAL!$A$43:$IV$45</definedName>
    <definedName name="DES2.T">[3]INTERNAL!$A$43:$IV$45</definedName>
    <definedName name="DF_HeatRate">[6]Assumptions!$L$23</definedName>
    <definedName name="DIR_40" localSheetId="1">[3]EXTERNAL!$A$193:$IV$195</definedName>
    <definedName name="DIR_40" localSheetId="0">[3]EXTERNAL!$A$193:$IV$195</definedName>
    <definedName name="DIR_40" localSheetId="2">[3]EXTERNAL!$A$193:$IV$195</definedName>
    <definedName name="DIR_40" localSheetId="3">[3]EXTERNAL!$A$193:$IV$195</definedName>
    <definedName name="DIR_40" localSheetId="4">[3]EXTERNAL!$A$193:$IV$195</definedName>
    <definedName name="DIR_40">[3]EXTERNAL!$A$193:$IV$195</definedName>
    <definedName name="DIR_449" localSheetId="1">[3]EXTERNAL!$A$127:$IV$129</definedName>
    <definedName name="DIR_449" localSheetId="0">[3]EXTERNAL!$A$127:$IV$129</definedName>
    <definedName name="DIR_449" localSheetId="2">[3]EXTERNAL!$A$127:$IV$129</definedName>
    <definedName name="DIR_449" localSheetId="3">[3]EXTERNAL!$A$127:$IV$129</definedName>
    <definedName name="DIR_449" localSheetId="4">[3]EXTERNAL!$A$127:$IV$129</definedName>
    <definedName name="DIR_449">[3]EXTERNAL!$A$127:$IV$129</definedName>
    <definedName name="DIR_449_ENERGY" localSheetId="1">[3]EXTERNAL!$A$160:$IV$162</definedName>
    <definedName name="DIR_449_ENERGY" localSheetId="0">[3]EXTERNAL!$A$160:$IV$162</definedName>
    <definedName name="DIR_449_ENERGY" localSheetId="2">[3]EXTERNAL!$A$160:$IV$162</definedName>
    <definedName name="DIR_449_ENERGY" localSheetId="3">[3]EXTERNAL!$A$160:$IV$162</definedName>
    <definedName name="DIR_449_ENERGY" localSheetId="4">[3]EXTERNAL!$A$160:$IV$162</definedName>
    <definedName name="DIR_449_ENERGY">[3]EXTERNAL!$A$160:$IV$162</definedName>
    <definedName name="DIR_449_HV" localSheetId="1">[3]EXTERNAL!$A$157:$IV$159</definedName>
    <definedName name="DIR_449_HV" localSheetId="0">[3]EXTERNAL!$A$157:$IV$159</definedName>
    <definedName name="DIR_449_HV" localSheetId="2">[3]EXTERNAL!$A$157:$IV$159</definedName>
    <definedName name="DIR_449_HV" localSheetId="3">[3]EXTERNAL!$A$157:$IV$159</definedName>
    <definedName name="DIR_449_HV" localSheetId="4">[3]EXTERNAL!$A$157:$IV$159</definedName>
    <definedName name="DIR_449_HV">[3]EXTERNAL!$A$157:$IV$159</definedName>
    <definedName name="DIR_449_OATT" localSheetId="1">[3]EXTERNAL!$A$166:$IV$168</definedName>
    <definedName name="DIR_449_OATT" localSheetId="0">[3]EXTERNAL!$A$166:$IV$168</definedName>
    <definedName name="DIR_449_OATT" localSheetId="2">[3]EXTERNAL!$A$166:$IV$168</definedName>
    <definedName name="DIR_449_OATT" localSheetId="3">[3]EXTERNAL!$A$166:$IV$168</definedName>
    <definedName name="DIR_449_OATT" localSheetId="4">[3]EXTERNAL!$A$166:$IV$168</definedName>
    <definedName name="DIR_449_OATT">[3]EXTERNAL!$A$166:$IV$168</definedName>
    <definedName name="DIR_RESALE" localSheetId="1">[3]EXTERNAL!$A$124:$IV$126</definedName>
    <definedName name="DIR_RESALE" localSheetId="0">[3]EXTERNAL!$A$124:$IV$126</definedName>
    <definedName name="DIR_RESALE" localSheetId="2">[3]EXTERNAL!$A$124:$IV$126</definedName>
    <definedName name="DIR_RESALE" localSheetId="3">[3]EXTERNAL!$A$124:$IV$126</definedName>
    <definedName name="DIR_RESALE" localSheetId="4">[3]EXTERNAL!$A$124:$IV$126</definedName>
    <definedName name="DIR_RESALE">[3]EXTERNAL!$A$124:$IV$126</definedName>
    <definedName name="DIR_RESALE_LARGE" localSheetId="1">[3]EXTERNAL!$A$154:$IV$156</definedName>
    <definedName name="DIR_RESALE_LARGE" localSheetId="0">[3]EXTERNAL!$A$154:$IV$156</definedName>
    <definedName name="DIR_RESALE_LARGE" localSheetId="2">[3]EXTERNAL!$A$154:$IV$156</definedName>
    <definedName name="DIR_RESALE_LARGE" localSheetId="3">[3]EXTERNAL!$A$154:$IV$156</definedName>
    <definedName name="DIR_RESALE_LARGE" localSheetId="4">[3]EXTERNAL!$A$154:$IV$156</definedName>
    <definedName name="DIR_RESALE_LARGE">[3]EXTERNAL!$A$154:$IV$156</definedName>
    <definedName name="DIR_RESALE_SMALL" localSheetId="1">[3]EXTERNAL!$A$151:$IV$153</definedName>
    <definedName name="DIR_RESALE_SMALL" localSheetId="0">[3]EXTERNAL!$A$151:$IV$153</definedName>
    <definedName name="DIR_RESALE_SMALL" localSheetId="2">[3]EXTERNAL!$A$151:$IV$153</definedName>
    <definedName name="DIR_RESALE_SMALL" localSheetId="3">[3]EXTERNAL!$A$151:$IV$153</definedName>
    <definedName name="DIR_RESALE_SMALL" localSheetId="4">[3]EXTERNAL!$A$151:$IV$153</definedName>
    <definedName name="DIR_RESALE_SMALL">[3]EXTERNAL!$A$151:$IV$153</definedName>
    <definedName name="DIR108.09" localSheetId="1">[3]EXTERNAL!$A$106:$IV$108</definedName>
    <definedName name="DIR108.09" localSheetId="0">[3]EXTERNAL!$A$106:$IV$108</definedName>
    <definedName name="DIR108.09" localSheetId="2">[3]EXTERNAL!$A$106:$IV$108</definedName>
    <definedName name="DIR108.09" localSheetId="3">[3]EXTERNAL!$A$106:$IV$108</definedName>
    <definedName name="DIR108.09" localSheetId="4">[3]EXTERNAL!$A$106:$IV$108</definedName>
    <definedName name="DIR108.09">[3]EXTERNAL!$A$106:$IV$108</definedName>
    <definedName name="DIR235.00" localSheetId="1">[3]EXTERNAL!$A$85:$IV$87</definedName>
    <definedName name="DIR235.00" localSheetId="0">[3]EXTERNAL!$A$85:$IV$87</definedName>
    <definedName name="DIR235.00" localSheetId="2">[3]EXTERNAL!$A$85:$IV$87</definedName>
    <definedName name="DIR235.00" localSheetId="3">[3]EXTERNAL!$A$85:$IV$87</definedName>
    <definedName name="DIR235.00" localSheetId="4">[3]EXTERNAL!$A$85:$IV$87</definedName>
    <definedName name="DIR235.00">[3]EXTERNAL!$A$85:$IV$87</definedName>
    <definedName name="DIR360.01" localSheetId="1">[3]EXTERNAL!$A$37:$IV$39</definedName>
    <definedName name="DIR360.01" localSheetId="0">[3]EXTERNAL!$A$37:$IV$39</definedName>
    <definedName name="DIR360.01" localSheetId="2">[3]EXTERNAL!$A$37:$IV$39</definedName>
    <definedName name="DIR360.01" localSheetId="3">[3]EXTERNAL!$A$37:$IV$39</definedName>
    <definedName name="DIR360.01" localSheetId="4">[3]EXTERNAL!$A$37:$IV$39</definedName>
    <definedName name="DIR360.01">[3]EXTERNAL!$A$37:$IV$39</definedName>
    <definedName name="DIR361.01" localSheetId="1">[3]EXTERNAL!$A$40:$IV$42</definedName>
    <definedName name="DIR361.01" localSheetId="0">[3]EXTERNAL!$A$40:$IV$42</definedName>
    <definedName name="DIR361.01" localSheetId="2">[3]EXTERNAL!$A$40:$IV$42</definedName>
    <definedName name="DIR361.01" localSheetId="3">[3]EXTERNAL!$A$40:$IV$42</definedName>
    <definedName name="DIR361.01" localSheetId="4">[3]EXTERNAL!$A$40:$IV$42</definedName>
    <definedName name="DIR361.01">[3]EXTERNAL!$A$40:$IV$42</definedName>
    <definedName name="DIR362.01" localSheetId="1">[3]EXTERNAL!$A$43:$IV$45</definedName>
    <definedName name="DIR362.01" localSheetId="0">[3]EXTERNAL!$A$43:$IV$45</definedName>
    <definedName name="DIR362.01" localSheetId="2">[3]EXTERNAL!$A$43:$IV$45</definedName>
    <definedName name="DIR362.01" localSheetId="3">[3]EXTERNAL!$A$43:$IV$45</definedName>
    <definedName name="DIR362.01" localSheetId="4">[3]EXTERNAL!$A$43:$IV$45</definedName>
    <definedName name="DIR362.01">[3]EXTERNAL!$A$43:$IV$45</definedName>
    <definedName name="DIR364.01" localSheetId="1">[3]EXTERNAL!$A$46:$IV$48</definedName>
    <definedName name="DIR364.01" localSheetId="0">[3]EXTERNAL!$A$46:$IV$48</definedName>
    <definedName name="DIR364.01" localSheetId="2">[3]EXTERNAL!$A$46:$IV$48</definedName>
    <definedName name="DIR364.01" localSheetId="3">[3]EXTERNAL!$A$46:$IV$48</definedName>
    <definedName name="DIR364.01" localSheetId="4">[3]EXTERNAL!$A$46:$IV$48</definedName>
    <definedName name="DIR364.01">[3]EXTERNAL!$A$46:$IV$48</definedName>
    <definedName name="DIR366.01" localSheetId="1">[3]EXTERNAL!$A$49:$IV$51</definedName>
    <definedName name="DIR366.01" localSheetId="0">[3]EXTERNAL!$A$49:$IV$51</definedName>
    <definedName name="DIR366.01" localSheetId="2">[3]EXTERNAL!$A$49:$IV$51</definedName>
    <definedName name="DIR366.01" localSheetId="3">[3]EXTERNAL!$A$49:$IV$51</definedName>
    <definedName name="DIR366.01" localSheetId="4">[3]EXTERNAL!$A$49:$IV$51</definedName>
    <definedName name="DIR366.01">[3]EXTERNAL!$A$49:$IV$51</definedName>
    <definedName name="DIR368.03" localSheetId="1">[3]EXTERNAL!$A$55:$IV$57</definedName>
    <definedName name="DIR368.03" localSheetId="0">[3]EXTERNAL!$A$55:$IV$57</definedName>
    <definedName name="DIR368.03" localSheetId="2">[3]EXTERNAL!$A$55:$IV$57</definedName>
    <definedName name="DIR368.03" localSheetId="3">[3]EXTERNAL!$A$55:$IV$57</definedName>
    <definedName name="DIR368.03" localSheetId="4">[3]EXTERNAL!$A$55:$IV$57</definedName>
    <definedName name="DIR368.03">[3]EXTERNAL!$A$55:$IV$57</definedName>
    <definedName name="DIR368.03C" localSheetId="1">[3]EXTERNAL!$A$52:$IV$54</definedName>
    <definedName name="DIR368.03C" localSheetId="0">[3]EXTERNAL!$A$52:$IV$54</definedName>
    <definedName name="DIR368.03C" localSheetId="2">[3]EXTERNAL!$A$52:$IV$54</definedName>
    <definedName name="DIR368.03C" localSheetId="3">[3]EXTERNAL!$A$52:$IV$54</definedName>
    <definedName name="DIR368.03C" localSheetId="4">[3]EXTERNAL!$A$52:$IV$54</definedName>
    <definedName name="DIR368.03C">[3]EXTERNAL!$A$52:$IV$54</definedName>
    <definedName name="DIR372.00" localSheetId="1">[3]EXTERNAL!$A$58:$IV$60</definedName>
    <definedName name="DIR372.00" localSheetId="0">[3]EXTERNAL!$A$58:$IV$60</definedName>
    <definedName name="DIR372.00" localSheetId="2">[3]EXTERNAL!$A$58:$IV$60</definedName>
    <definedName name="DIR372.00" localSheetId="3">[3]EXTERNAL!$A$58:$IV$60</definedName>
    <definedName name="DIR372.00" localSheetId="4">[3]EXTERNAL!$A$58:$IV$60</definedName>
    <definedName name="DIR372.00">[3]EXTERNAL!$A$58:$IV$60</definedName>
    <definedName name="DIR373.00" localSheetId="1">[3]EXTERNAL!$A$61:$IV$63</definedName>
    <definedName name="DIR373.00" localSheetId="0">[3]EXTERNAL!$A$61:$IV$63</definedName>
    <definedName name="DIR373.00" localSheetId="2">[3]EXTERNAL!$A$61:$IV$63</definedName>
    <definedName name="DIR373.00" localSheetId="3">[3]EXTERNAL!$A$61:$IV$63</definedName>
    <definedName name="DIR373.00" localSheetId="4">[3]EXTERNAL!$A$61:$IV$63</definedName>
    <definedName name="DIR373.00">[3]EXTERNAL!$A$61:$IV$63</definedName>
    <definedName name="DIR450.01" localSheetId="1">[3]EXTERNAL!$A$10:$IV$12</definedName>
    <definedName name="DIR450.01" localSheetId="0">[3]EXTERNAL!$A$10:$IV$12</definedName>
    <definedName name="DIR450.01" localSheetId="2">[3]EXTERNAL!$A$10:$IV$12</definedName>
    <definedName name="DIR450.01" localSheetId="3">[3]EXTERNAL!$A$10:$IV$12</definedName>
    <definedName name="DIR450.01" localSheetId="4">[3]EXTERNAL!$A$10:$IV$12</definedName>
    <definedName name="DIR450.01">[3]EXTERNAL!$A$10:$IV$12</definedName>
    <definedName name="DIR450.02" localSheetId="1">[3]EXTERNAL!$A$184:$IV$186</definedName>
    <definedName name="DIR450.02" localSheetId="0">[3]EXTERNAL!$A$184:$IV$186</definedName>
    <definedName name="DIR450.02" localSheetId="2">[3]EXTERNAL!$A$184:$IV$186</definedName>
    <definedName name="DIR450.02" localSheetId="3">[3]EXTERNAL!$A$184:$IV$186</definedName>
    <definedName name="DIR450.02" localSheetId="4">[3]EXTERNAL!$A$184:$IV$186</definedName>
    <definedName name="DIR450.02">[3]EXTERNAL!$A$184:$IV$186</definedName>
    <definedName name="DIR451.02" localSheetId="1">[3]EXTERNAL!$A$70:$IV$72</definedName>
    <definedName name="DIR451.02" localSheetId="0">[3]EXTERNAL!$A$70:$IV$72</definedName>
    <definedName name="DIR451.02" localSheetId="2">[3]EXTERNAL!$A$70:$IV$72</definedName>
    <definedName name="DIR451.02" localSheetId="3">[3]EXTERNAL!$A$70:$IV$72</definedName>
    <definedName name="DIR451.02" localSheetId="4">[3]EXTERNAL!$A$70:$IV$72</definedName>
    <definedName name="DIR451.02">[3]EXTERNAL!$A$70:$IV$72</definedName>
    <definedName name="DIR451.03" localSheetId="1">[3]EXTERNAL!$A$136:$IV$138</definedName>
    <definedName name="DIR451.03" localSheetId="0">[3]EXTERNAL!$A$136:$IV$138</definedName>
    <definedName name="DIR451.03" localSheetId="2">[3]EXTERNAL!$A$136:$IV$138</definedName>
    <definedName name="DIR451.03" localSheetId="3">[3]EXTERNAL!$A$136:$IV$138</definedName>
    <definedName name="DIR451.03" localSheetId="4">[3]EXTERNAL!$A$136:$IV$138</definedName>
    <definedName name="DIR451.03">[3]EXTERNAL!$A$136:$IV$138</definedName>
    <definedName name="DIR451.05" localSheetId="1">[3]EXTERNAL!$A$76:$IV$78</definedName>
    <definedName name="DIR451.05" localSheetId="0">[3]EXTERNAL!$A$76:$IV$78</definedName>
    <definedName name="DIR451.05" localSheetId="2">[3]EXTERNAL!$A$76:$IV$78</definedName>
    <definedName name="DIR451.05" localSheetId="3">[3]EXTERNAL!$A$76:$IV$78</definedName>
    <definedName name="DIR451.05" localSheetId="4">[3]EXTERNAL!$A$76:$IV$78</definedName>
    <definedName name="DIR451.05">[3]EXTERNAL!$A$76:$IV$78</definedName>
    <definedName name="DIR451.06" localSheetId="1">[3]EXTERNAL!$A$109:$IV$111</definedName>
    <definedName name="DIR451.06" localSheetId="0">[3]EXTERNAL!$A$109:$IV$111</definedName>
    <definedName name="DIR451.06" localSheetId="2">[3]EXTERNAL!$A$109:$IV$111</definedName>
    <definedName name="DIR451.06" localSheetId="3">[3]EXTERNAL!$A$109:$IV$111</definedName>
    <definedName name="DIR451.06" localSheetId="4">[3]EXTERNAL!$A$109:$IV$111</definedName>
    <definedName name="DIR451.06">[3]EXTERNAL!$A$109:$IV$111</definedName>
    <definedName name="DIR451.07" localSheetId="1">[3]EXTERNAL!$A$133:$IV$135</definedName>
    <definedName name="DIR451.07" localSheetId="0">[3]EXTERNAL!$A$133:$IV$135</definedName>
    <definedName name="DIR451.07" localSheetId="2">[3]EXTERNAL!$A$133:$IV$135</definedName>
    <definedName name="DIR451.07" localSheetId="3">[3]EXTERNAL!$A$133:$IV$135</definedName>
    <definedName name="DIR451.07" localSheetId="4">[3]EXTERNAL!$A$133:$IV$135</definedName>
    <definedName name="DIR451.07">[3]EXTERNAL!$A$133:$IV$135</definedName>
    <definedName name="DIR454.04" localSheetId="1">[3]EXTERNAL!$A$73:$IV$75</definedName>
    <definedName name="DIR454.04" localSheetId="0">[3]EXTERNAL!$A$73:$IV$75</definedName>
    <definedName name="DIR454.04" localSheetId="2">[3]EXTERNAL!$A$73:$IV$75</definedName>
    <definedName name="DIR454.04" localSheetId="3">[3]EXTERNAL!$A$73:$IV$75</definedName>
    <definedName name="DIR454.04" localSheetId="4">[3]EXTERNAL!$A$73:$IV$75</definedName>
    <definedName name="DIR454.04">[3]EXTERNAL!$A$73:$IV$75</definedName>
    <definedName name="DIR556.01" localSheetId="1">[3]EXTERNAL!$A$175:$IV$177</definedName>
    <definedName name="DIR556.01" localSheetId="0">[3]EXTERNAL!$A$175:$IV$177</definedName>
    <definedName name="DIR556.01" localSheetId="2">[3]EXTERNAL!$A$175:$IV$177</definedName>
    <definedName name="DIR556.01" localSheetId="3">[3]EXTERNAL!$A$175:$IV$177</definedName>
    <definedName name="DIR556.01" localSheetId="4">[3]EXTERNAL!$A$175:$IV$177</definedName>
    <definedName name="DIR556.01">[3]EXTERNAL!$A$175:$IV$177</definedName>
    <definedName name="DIR565.02" localSheetId="1">[3]EXTERNAL!$A$178:$IV$180</definedName>
    <definedName name="DIR565.02" localSheetId="0">[3]EXTERNAL!$A$178:$IV$180</definedName>
    <definedName name="DIR565.02" localSheetId="2">[3]EXTERNAL!$A$178:$IV$180</definedName>
    <definedName name="DIR565.02" localSheetId="3">[3]EXTERNAL!$A$178:$IV$180</definedName>
    <definedName name="DIR565.02" localSheetId="4">[3]EXTERNAL!$A$178:$IV$180</definedName>
    <definedName name="DIR565.02">[3]EXTERNAL!$A$178:$IV$180</definedName>
    <definedName name="DIR908.01" localSheetId="1">[3]EXTERNAL!$A$172:$IV$174</definedName>
    <definedName name="DIR908.01" localSheetId="0">[3]EXTERNAL!$A$172:$IV$174</definedName>
    <definedName name="DIR908.01" localSheetId="2">[3]EXTERNAL!$A$172:$IV$174</definedName>
    <definedName name="DIR908.01" localSheetId="3">[3]EXTERNAL!$A$172:$IV$174</definedName>
    <definedName name="DIR908.01" localSheetId="4">[3]EXTERNAL!$A$172:$IV$174</definedName>
    <definedName name="DIR908.01">[3]EXTERNAL!$A$172:$IV$174</definedName>
    <definedName name="DIR920.01" localSheetId="1">[3]EXTERNAL!$A$181:$IV$183</definedName>
    <definedName name="DIR920.01" localSheetId="0">[3]EXTERNAL!$A$181:$IV$183</definedName>
    <definedName name="DIR920.01" localSheetId="2">[3]EXTERNAL!$A$181:$IV$183</definedName>
    <definedName name="DIR920.01" localSheetId="3">[3]EXTERNAL!$A$181:$IV$183</definedName>
    <definedName name="DIR920.01" localSheetId="4">[3]EXTERNAL!$A$181:$IV$183</definedName>
    <definedName name="DIR920.01">[3]EXTERNAL!$A$181:$IV$183</definedName>
    <definedName name="DocketNumber" localSheetId="1">'[17]JHS-4'!$AP$2</definedName>
    <definedName name="DocketNumber" localSheetId="0">'[17]JHS-4'!$AP$2</definedName>
    <definedName name="DocketNumber" localSheetId="2">'[17]JHS-4'!$AP$2</definedName>
    <definedName name="DocketNumber" localSheetId="3">'[17]JHS-4'!$AP$2</definedName>
    <definedName name="DocketNumber" localSheetId="4">'[17]JHS-4'!$AP$2</definedName>
    <definedName name="DocketNumber">'[18]JHS-19'!$AR$2</definedName>
    <definedName name="DP.T" localSheetId="1">[3]INTERNAL!$A$46:$IV$48</definedName>
    <definedName name="DP.T" localSheetId="0">[3]INTERNAL!$A$46:$IV$48</definedName>
    <definedName name="DP.T" localSheetId="2">[3]INTERNAL!$A$46:$IV$48</definedName>
    <definedName name="DP.T" localSheetId="3">[3]INTERNAL!$A$46:$IV$48</definedName>
    <definedName name="DP.T" localSheetId="4">[3]INTERNAL!$A$46:$IV$48</definedName>
    <definedName name="DP.T">[3]INTERNAL!$A$46:$IV$48</definedName>
    <definedName name="EBFIT.T" localSheetId="1">[3]INTERNAL!$A$88:$IV$90</definedName>
    <definedName name="EBFIT.T" localSheetId="0">[3]INTERNAL!$A$88:$IV$90</definedName>
    <definedName name="EBFIT.T" localSheetId="2">[3]INTERNAL!$A$88:$IV$90</definedName>
    <definedName name="EBFIT.T" localSheetId="3">[3]INTERNAL!$A$88:$IV$90</definedName>
    <definedName name="EBFIT.T" localSheetId="4">[3]INTERNAL!$A$88:$IV$90</definedName>
    <definedName name="EBFIT.T">[3]INTERNAL!$A$88:$IV$90</definedName>
    <definedName name="EffTax" localSheetId="1">[10]INPUTS!$F$36</definedName>
    <definedName name="EffTax" localSheetId="0">[10]INPUTS!$F$36</definedName>
    <definedName name="EffTax" localSheetId="2">[10]INPUTS!$F$36</definedName>
    <definedName name="EffTax" localSheetId="3">[10]INPUTS!$F$36</definedName>
    <definedName name="EffTax" localSheetId="4">[10]INPUTS!$F$36</definedName>
    <definedName name="EffTax">[3]INPUTS!$F$31</definedName>
    <definedName name="Electric_Prices">'[19]Monthly Price Summary'!$B$4:$E$27</definedName>
    <definedName name="ElecWC_LineItems">[4]BS!$AO$7:$AO$3420</definedName>
    <definedName name="ElRBLine" localSheetId="1">[2]BS!$AQ$7:$AQ$3303</definedName>
    <definedName name="ElRBLine" localSheetId="0">[2]BS!$AQ$7:$AQ$3303</definedName>
    <definedName name="ElRBLine" localSheetId="2">[2]BS!$AQ$7:$AQ$3303</definedName>
    <definedName name="ElRBLine" localSheetId="3">[2]BS!$AQ$7:$AQ$3303</definedName>
    <definedName name="ElRBLine" localSheetId="4">[2]BS!$AQ$7:$AQ$3303</definedName>
    <definedName name="ElRBLine">[4]BS!$AP$7:$AP$3141</definedName>
    <definedName name="EndDate">[6]Assumptions!$C$11</definedName>
    <definedName name="ENERGY_1" localSheetId="1">[3]EXTERNAL!$A$4:$IV$6</definedName>
    <definedName name="ENERGY_1" localSheetId="0">[3]EXTERNAL!$A$4:$IV$6</definedName>
    <definedName name="ENERGY_1" localSheetId="2">[3]EXTERNAL!$A$4:$IV$6</definedName>
    <definedName name="ENERGY_1" localSheetId="3">[3]EXTERNAL!$A$4:$IV$6</definedName>
    <definedName name="ENERGY_1" localSheetId="4">[3]EXTERNAL!$A$4:$IV$6</definedName>
    <definedName name="ENERGY_1">[3]EXTERNAL!$A$4:$IV$6</definedName>
    <definedName name="ENERGY_2" localSheetId="1">[3]EXTERNAL!$A$145:$IV$147</definedName>
    <definedName name="ENERGY_2" localSheetId="0">[3]EXTERNAL!$A$145:$IV$147</definedName>
    <definedName name="ENERGY_2" localSheetId="2">[3]EXTERNAL!$A$145:$IV$147</definedName>
    <definedName name="ENERGY_2" localSheetId="3">[3]EXTERNAL!$A$145:$IV$147</definedName>
    <definedName name="ENERGY_2" localSheetId="4">[3]EXTERNAL!$A$145:$IV$147</definedName>
    <definedName name="ENERGY_2">[3]EXTERNAL!$A$145:$IV$147</definedName>
    <definedName name="EPIS.T" localSheetId="1">[3]INTERNAL!$A$49:$IV$51</definedName>
    <definedName name="EPIS.T" localSheetId="0">[3]INTERNAL!$A$49:$IV$51</definedName>
    <definedName name="EPIS.T" localSheetId="2">[3]INTERNAL!$A$49:$IV$51</definedName>
    <definedName name="EPIS.T" localSheetId="3">[3]INTERNAL!$A$49:$IV$51</definedName>
    <definedName name="EPIS.T" localSheetId="4">[3]INTERNAL!$A$49:$IV$51</definedName>
    <definedName name="EPIS.T">[3]INTERNAL!$A$49:$IV$51</definedName>
    <definedName name="FCR" localSheetId="1">'[13]Virtual 49 Back-Up'!$B$20</definedName>
    <definedName name="FCR" localSheetId="0">'[13]Virtual 49 Back-Up'!$B$20</definedName>
    <definedName name="FCR" localSheetId="2">'[13]Virtual 49 Back-Up'!$B$20</definedName>
    <definedName name="FCR" localSheetId="3">'[13]Virtual 49 Back-Up'!$B$20</definedName>
    <definedName name="FCR" localSheetId="4">'[13]Virtual 49 Back-Up'!$B$20</definedName>
    <definedName name="FCR">'[13]Virtual 49 Back-Up'!$B$20</definedName>
    <definedName name="Feb04AMA">[2]BS!$AE$7:$AE$3582</definedName>
    <definedName name="Fed_Cap_Tax">[20]Inputs!$E$112</definedName>
    <definedName name="FedTaxRate">[6]Assumptions!$C$33</definedName>
    <definedName name="FIT_Tax_Rate">'[7]Assumptions (Input)'!$B$5</definedName>
    <definedName name="FTAX" localSheetId="1">[10]INPUTS!$F$35</definedName>
    <definedName name="FTAX" localSheetId="0">[10]INPUTS!$F$35</definedName>
    <definedName name="FTAX" localSheetId="2">[10]INPUTS!$F$35</definedName>
    <definedName name="FTAX" localSheetId="3">[10]INPUTS!$F$35</definedName>
    <definedName name="FTAX" localSheetId="4">[10]INPUTS!$F$35</definedName>
    <definedName name="FTAX">[3]INPUTS!$F$30</definedName>
    <definedName name="GasRBLine">[2]BS!$AS$7:$AS$3631</definedName>
    <definedName name="GasWC_LineItem">[2]BS!$AR$7:$AR$3631</definedName>
    <definedName name="GP.T" localSheetId="1">[3]INTERNAL!$A$52:$IV$54</definedName>
    <definedName name="GP.T" localSheetId="0">[3]INTERNAL!$A$52:$IV$54</definedName>
    <definedName name="GP.T" localSheetId="2">[3]INTERNAL!$A$52:$IV$54</definedName>
    <definedName name="GP.T" localSheetId="3">[3]INTERNAL!$A$52:$IV$54</definedName>
    <definedName name="GP.T" localSheetId="4">[3]INTERNAL!$A$52:$IV$54</definedName>
    <definedName name="GP.T">[3]INTERNAL!$A$52:$IV$54</definedName>
    <definedName name="HTML_CodePage">1252</definedName>
    <definedName name="HTML_Control" localSheetId="1">{"'Sheet1'!$A$1:$J$121"}</definedName>
    <definedName name="HTML_Control" localSheetId="0">{"'Sheet1'!$A$1:$J$121"}</definedName>
    <definedName name="HTML_Control" localSheetId="2">{"'Sheet1'!$A$1:$J$121"}</definedName>
    <definedName name="HTML_Control" localSheetId="3">{"'Sheet1'!$A$1:$J$121"}</definedName>
    <definedName name="HTML_Control" localSheetId="4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 localSheetId="1">[3]INTERNAL!$A$85:$IV$87</definedName>
    <definedName name="IBFIT.T" localSheetId="0">[3]INTERNAL!$A$85:$IV$87</definedName>
    <definedName name="IBFIT.T" localSheetId="2">[3]INTERNAL!$A$85:$IV$87</definedName>
    <definedName name="IBFIT.T" localSheetId="3">[3]INTERNAL!$A$85:$IV$87</definedName>
    <definedName name="IBFIT.T" localSheetId="4">[3]INTERNAL!$A$85:$IV$87</definedName>
    <definedName name="IBFIT.T">[3]INTERNAL!$A$85:$IV$87</definedName>
    <definedName name="Insurance_Rate">'[7]Assumptions (Input)'!$B$9</definedName>
    <definedName name="INTRESEXCH">[21]Sheet1!$AG$1</definedName>
    <definedName name="Jan04AMA">[2]BS!$AD$7:$AD$3582</definedName>
    <definedName name="Jul04AMA">[2]BS!$AJ$7:$AJ$3582</definedName>
    <definedName name="Jun04AMA">[2]BS!$AI$7:$AI$3582</definedName>
    <definedName name="LATEPAY">[21]Sheet1!$E$3:$E$25</definedName>
    <definedName name="Levy_Rate">'[7]Assumptions (Input)'!$B$6</definedName>
    <definedName name="LINE.T" localSheetId="1">[3]INTERNAL!$A$55:$IV$57</definedName>
    <definedName name="LINE.T" localSheetId="0">[3]INTERNAL!$A$55:$IV$57</definedName>
    <definedName name="LINE.T" localSheetId="2">[3]INTERNAL!$A$55:$IV$57</definedName>
    <definedName name="LINE.T" localSheetId="3">[3]INTERNAL!$A$55:$IV$57</definedName>
    <definedName name="LINE.T" localSheetId="4">[3]INTERNAL!$A$55:$IV$57</definedName>
    <definedName name="LINE.T">[3]INTERNAL!$A$55:$IV$57</definedName>
    <definedName name="LoadArray">'[22]Load Source Data'!$C$78:$X$89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M9100F4_v4" localSheetId="1">[23]M9100F4!$A$1:$V$99</definedName>
    <definedName name="M9100F4_v4" localSheetId="0">[23]M9100F4!$A$1:$V$99</definedName>
    <definedName name="M9100F4_v4" localSheetId="2">[23]M9100F4!$A$1:$V$99</definedName>
    <definedName name="M9100F4_v4" localSheetId="3">[23]M9100F4!$A$1:$V$99</definedName>
    <definedName name="M9100F4_v4" localSheetId="4">[23]M9100F4!$A$1:$V$99</definedName>
    <definedName name="M9100F4_v4">[23]M9100F4!$A$1:$V$99</definedName>
    <definedName name="MACRS">'[7]MACRS RATES'!$A$3:$AT$10</definedName>
    <definedName name="Mar04AMA">[2]BS!$AF$7:$AF$3582</definedName>
    <definedName name="May04AMA">[2]BS!$AH$7:$AH$3582</definedName>
    <definedName name="MERGER_COST" localSheetId="1">[24]Sheet1!$AF$3:$AJ$28</definedName>
    <definedName name="MERGER_COST" localSheetId="0">[24]Sheet1!$AF$3:$AJ$28</definedName>
    <definedName name="MERGER_COST" localSheetId="2">[24]Sheet1!$AF$3:$AJ$28</definedName>
    <definedName name="MERGER_COST" localSheetId="3">[24]Sheet1!$AF$3:$AJ$28</definedName>
    <definedName name="MERGER_COST" localSheetId="4">[24]Sheet1!$AF$3:$AJ$28</definedName>
    <definedName name="MERGER_COST">[21]Sheet1!$AF$3:$AJ$28</definedName>
    <definedName name="MTD_Format" localSheetId="1">[25]Mthly!$B$11:$D$11,[25]Mthly!$B$32:$D$32</definedName>
    <definedName name="MTD_Format" localSheetId="0">[25]Mthly!$B$11:$D$11,[25]Mthly!$B$32:$D$32</definedName>
    <definedName name="MTD_Format" localSheetId="2">[25]Mthly!$B$11:$D$11,[25]Mthly!$B$32:$D$32</definedName>
    <definedName name="MTD_Format" localSheetId="3">[25]Mthly!$B$11:$D$11,[25]Mthly!$B$32:$D$32</definedName>
    <definedName name="MTD_Format" localSheetId="4">[25]Mthly!$B$11:$D$11,[25]Mthly!$B$32:$D$32</definedName>
    <definedName name="MTD_Format">[26]Mthly!$B$11:$D$11,[26]Mthly!$B$31:$D$31</definedName>
    <definedName name="NCP_360" localSheetId="1">[3]EXTERNAL!$A$13:$IV$15</definedName>
    <definedName name="NCP_360" localSheetId="0">[3]EXTERNAL!$A$13:$IV$15</definedName>
    <definedName name="NCP_360" localSheetId="2">[3]EXTERNAL!$A$13:$IV$15</definedName>
    <definedName name="NCP_360" localSheetId="3">[3]EXTERNAL!$A$13:$IV$15</definedName>
    <definedName name="NCP_360" localSheetId="4">[3]EXTERNAL!$A$13:$IV$15</definedName>
    <definedName name="NCP_360">[3]EXTERNAL!$A$13:$IV$15</definedName>
    <definedName name="NCP_361" localSheetId="1">[3]EXTERNAL!$A$16:$IV$18</definedName>
    <definedName name="NCP_361" localSheetId="0">[3]EXTERNAL!$A$16:$IV$18</definedName>
    <definedName name="NCP_361" localSheetId="2">[3]EXTERNAL!$A$16:$IV$18</definedName>
    <definedName name="NCP_361" localSheetId="3">[3]EXTERNAL!$A$16:$IV$18</definedName>
    <definedName name="NCP_361" localSheetId="4">[3]EXTERNAL!$A$16:$IV$18</definedName>
    <definedName name="NCP_361">[3]EXTERNAL!$A$16:$IV$18</definedName>
    <definedName name="NCP_362" localSheetId="1">[3]EXTERNAL!$A$19:$IV$21</definedName>
    <definedName name="NCP_362" localSheetId="0">[3]EXTERNAL!$A$19:$IV$21</definedName>
    <definedName name="NCP_362" localSheetId="2">[3]EXTERNAL!$A$19:$IV$21</definedName>
    <definedName name="NCP_362" localSheetId="3">[3]EXTERNAL!$A$19:$IV$21</definedName>
    <definedName name="NCP_362" localSheetId="4">[3]EXTERNAL!$A$19:$IV$21</definedName>
    <definedName name="NCP_362">[3]EXTERNAL!$A$19:$IV$21</definedName>
    <definedName name="Nov03AMA">[1]BS!$AI$7:$AI$3582</definedName>
    <definedName name="Nov04AMA">[2]BS!$AN$7:$AN$3582</definedName>
    <definedName name="NRG" localSheetId="1">[3]CLASSIFIERS!$A$5:$IV$5</definedName>
    <definedName name="NRG" localSheetId="0">[3]CLASSIFIERS!$A$5:$IV$5</definedName>
    <definedName name="NRG" localSheetId="2">[3]CLASSIFIERS!$A$5:$IV$5</definedName>
    <definedName name="NRG" localSheetId="3">[3]CLASSIFIERS!$A$5:$IV$5</definedName>
    <definedName name="NRG" localSheetId="4">[3]CLASSIFIERS!$A$5:$IV$5</definedName>
    <definedName name="NRG">[3]CLASSIFIERS!$A$5:$IV$5</definedName>
    <definedName name="O_M_Input">'[7]MiscItems(Input)'!$B$5:$AO$8,'[7]MiscItems(Input)'!$B$13:$AO$13,'[7]MiscItems(Input)'!$B$15:$B$17,'[7]MiscItems(Input)'!$B$17:$AO$17,'[7]MiscItems(Input)'!$B$15:$AO$15</definedName>
    <definedName name="O_M_Rate" localSheetId="1">'[13]Virtual 49 Back-Up'!$B$21</definedName>
    <definedName name="O_M_Rate" localSheetId="0">'[13]Virtual 49 Back-Up'!$B$21</definedName>
    <definedName name="O_M_Rate" localSheetId="2">'[13]Virtual 49 Back-Up'!$B$21</definedName>
    <definedName name="O_M_Rate" localSheetId="3">'[13]Virtual 49 Back-Up'!$B$21</definedName>
    <definedName name="O_M_Rate" localSheetId="4">'[13]Virtual 49 Back-Up'!$B$21</definedName>
    <definedName name="O_M_Rate">'[13]Virtual 49 Back-Up'!$B$21</definedName>
    <definedName name="OBCLEASE">[21]Sheet1!$AF$4:$AI$23</definedName>
    <definedName name="Oct03AMA">[1]BS!$AH$7:$AH$3582</definedName>
    <definedName name="Oct04AMA">[2]BS!$AM$7:$AM$3582</definedName>
    <definedName name="OH" localSheetId="1">[3]CLASSIFIERS!$A$8:$IV$8</definedName>
    <definedName name="OH" localSheetId="0">[3]CLASSIFIERS!$A$8:$IV$8</definedName>
    <definedName name="OH" localSheetId="2">[3]CLASSIFIERS!$A$8:$IV$8</definedName>
    <definedName name="OH" localSheetId="3">[3]CLASSIFIERS!$A$8:$IV$8</definedName>
    <definedName name="OH" localSheetId="4">[3]CLASSIFIERS!$A$8:$IV$8</definedName>
    <definedName name="OH">[3]CLASSIFIERS!$A$8:$IV$8</definedName>
    <definedName name="OH_NCP" localSheetId="1">[3]EXTERNAL!$A$79:$IV$81</definedName>
    <definedName name="OH_NCP" localSheetId="0">[3]EXTERNAL!$A$79:$IV$81</definedName>
    <definedName name="OH_NCP" localSheetId="2">[3]EXTERNAL!$A$79:$IV$81</definedName>
    <definedName name="OH_NCP" localSheetId="3">[3]EXTERNAL!$A$79:$IV$81</definedName>
    <definedName name="OH_NCP" localSheetId="4">[3]EXTERNAL!$A$79:$IV$81</definedName>
    <definedName name="OH_NCP">[3]EXTERNAL!$A$79:$IV$81</definedName>
    <definedName name="OH_SVC" localSheetId="1">[3]EXTERNAL!$A$142:$IV$144</definedName>
    <definedName name="OH_SVC" localSheetId="0">[3]EXTERNAL!$A$142:$IV$144</definedName>
    <definedName name="OH_SVC" localSheetId="2">[3]EXTERNAL!$A$142:$IV$144</definedName>
    <definedName name="OH_SVC" localSheetId="3">[3]EXTERNAL!$A$142:$IV$144</definedName>
    <definedName name="OH_SVC" localSheetId="4">[3]EXTERNAL!$A$142:$IV$144</definedName>
    <definedName name="OH_SVC">[3]EXTERNAL!$A$142:$IV$144</definedName>
    <definedName name="OH_TFMR" localSheetId="1">[3]EXTERNAL!$A$97:$IV$99</definedName>
    <definedName name="OH_TFMR" localSheetId="0">[3]EXTERNAL!$A$97:$IV$99</definedName>
    <definedName name="OH_TFMR" localSheetId="2">[3]EXTERNAL!$A$97:$IV$99</definedName>
    <definedName name="OH_TFMR" localSheetId="3">[3]EXTERNAL!$A$97:$IV$99</definedName>
    <definedName name="OH_TFMR" localSheetId="4">[3]EXTERNAL!$A$97:$IV$99</definedName>
    <definedName name="OH_TFMR">[3]EXTERNAL!$A$97:$IV$99</definedName>
    <definedName name="OH_TFMRC" localSheetId="1">[3]EXTERNAL!$A$94:$IV$96</definedName>
    <definedName name="OH_TFMRC" localSheetId="0">[3]EXTERNAL!$A$94:$IV$96</definedName>
    <definedName name="OH_TFMRC" localSheetId="2">[3]EXTERNAL!$A$94:$IV$96</definedName>
    <definedName name="OH_TFMRC" localSheetId="3">[3]EXTERNAL!$A$94:$IV$96</definedName>
    <definedName name="OH_TFMRC" localSheetId="4">[3]EXTERNAL!$A$94:$IV$96</definedName>
    <definedName name="OH_TFMRC">[3]EXTERNAL!$A$94:$IV$96</definedName>
    <definedName name="OthRCF" localSheetId="1">[11]INPUTS!$F$41</definedName>
    <definedName name="OthRCF" localSheetId="0">[11]INPUTS!$F$41</definedName>
    <definedName name="OthRCF" localSheetId="2">[11]INPUTS!$F$41</definedName>
    <definedName name="OthRCF" localSheetId="3">[11]INPUTS!$F$41</definedName>
    <definedName name="OthRCF" localSheetId="4">[11]INPUTS!$F$41</definedName>
    <definedName name="OthRCF">[11]INPUTS!$F$41</definedName>
    <definedName name="OthUnc" localSheetId="1">[3]INPUTS!$F$36</definedName>
    <definedName name="OthUnc" localSheetId="0">[3]INPUTS!$F$36</definedName>
    <definedName name="OthUnc" localSheetId="2">[3]INPUTS!$F$36</definedName>
    <definedName name="OthUnc" localSheetId="3">[3]INPUTS!$F$36</definedName>
    <definedName name="OthUnc" localSheetId="4">[3]INPUTS!$F$36</definedName>
    <definedName name="OthUnc">[3]INPUTS!$F$36</definedName>
    <definedName name="outlookdata">'[27]pivoted data'!$D$3:$Q$90</definedName>
    <definedName name="Percent_debt">[20]Inputs!$E$129</definedName>
    <definedName name="Plant_Input">'[7]Plant(Input)'!$B$7:$AP$9,'[7]Plant(Input)'!$B$11,'[7]Plant(Input)'!$B$15:$AP$15,'[7]Plant(Input)'!$B$18,'[7]Plant(Input)'!$B$20:$AP$20</definedName>
    <definedName name="POWER.T" localSheetId="1">[3]INTERNAL!$A$58:$IV$60</definedName>
    <definedName name="POWER.T" localSheetId="0">[3]INTERNAL!$A$58:$IV$60</definedName>
    <definedName name="POWER.T" localSheetId="2">[3]INTERNAL!$A$58:$IV$60</definedName>
    <definedName name="POWER.T" localSheetId="3">[3]INTERNAL!$A$58:$IV$60</definedName>
    <definedName name="POWER.T" localSheetId="4">[3]INTERNAL!$A$58:$IV$60</definedName>
    <definedName name="POWER.T">[3]INTERNAL!$A$58:$IV$60</definedName>
    <definedName name="PP.T" localSheetId="1">[3]INTERNAL!$A$61:$IV$63</definedName>
    <definedName name="PP.T" localSheetId="0">[3]INTERNAL!$A$61:$IV$63</definedName>
    <definedName name="PP.T" localSheetId="2">[3]INTERNAL!$A$61:$IV$63</definedName>
    <definedName name="PP.T" localSheetId="3">[3]INTERNAL!$A$61:$IV$63</definedName>
    <definedName name="PP.T" localSheetId="4">[3]INTERNAL!$A$61:$IV$63</definedName>
    <definedName name="PP.T">[3]INTERNAL!$A$61:$IV$63</definedName>
    <definedName name="PreTaxDebtCost">[6]Assumptions!$I$56</definedName>
    <definedName name="PreTaxWACC">[6]Assumptions!$I$62</definedName>
    <definedName name="Prices_Aurora">'[19]Monthly Price Summary'!$C$4:$H$63</definedName>
    <definedName name="Prior_Month" localSheetId="1">[8]Sch_120!$I$21</definedName>
    <definedName name="Prior_Month" localSheetId="0">[8]Sch_120!$I$21</definedName>
    <definedName name="Prior_Month" localSheetId="2">[8]Sch_120!$I$21</definedName>
    <definedName name="Prior_Month" localSheetId="3">[8]Sch_120!$I$21</definedName>
    <definedName name="Prior_Month" localSheetId="4">[8]Sch_120!$I$21</definedName>
    <definedName name="Prior_Month">[8]Sch_120!$I$21</definedName>
    <definedName name="PROFORMA" localSheetId="1">[3]EXTERNAL!$A$67:$IV$69</definedName>
    <definedName name="PROFORMA" localSheetId="0">[3]EXTERNAL!$A$67:$IV$69</definedName>
    <definedName name="PROFORMA" localSheetId="2">[3]EXTERNAL!$A$67:$IV$69</definedName>
    <definedName name="PROFORMA" localSheetId="3">[3]EXTERNAL!$A$67:$IV$69</definedName>
    <definedName name="PROFORMA" localSheetId="4">[3]EXTERNAL!$A$67:$IV$69</definedName>
    <definedName name="PROFORMA">[3]EXTERNAL!$A$67:$IV$69</definedName>
    <definedName name="PROFORMA_RETAIL" localSheetId="1">[3]EXTERNAL!$A$91:$IV$93</definedName>
    <definedName name="PROFORMA_RETAIL" localSheetId="0">[3]EXTERNAL!$A$91:$IV$93</definedName>
    <definedName name="PROFORMA_RETAIL" localSheetId="2">[3]EXTERNAL!$A$91:$IV$93</definedName>
    <definedName name="PROFORMA_RETAIL" localSheetId="3">[3]EXTERNAL!$A$91:$IV$93</definedName>
    <definedName name="PROFORMA_RETAIL" localSheetId="4">[3]EXTERNAL!$A$91:$IV$93</definedName>
    <definedName name="PROFORMA_RETAIL">[3]EXTERNAL!$A$91:$IV$93</definedName>
    <definedName name="PROFORMA_RETAIL_TAX" localSheetId="1">[3]EXTERNAL!$A$169:$IV$171</definedName>
    <definedName name="PROFORMA_RETAIL_TAX" localSheetId="0">[3]EXTERNAL!$A$169:$IV$171</definedName>
    <definedName name="PROFORMA_RETAIL_TAX" localSheetId="2">[3]EXTERNAL!$A$169:$IV$171</definedName>
    <definedName name="PROFORMA_RETAIL_TAX" localSheetId="3">[3]EXTERNAL!$A$169:$IV$171</definedName>
    <definedName name="PROFORMA_RETAIL_TAX" localSheetId="4">[3]EXTERNAL!$A$169:$IV$171</definedName>
    <definedName name="PROFORMA_RETAIL_TAX">[3]EXTERNAL!$A$169:$IV$171</definedName>
    <definedName name="Prov_Cap_Tax">[20]Inputs!$E$111</definedName>
    <definedName name="PTDGP.T" localSheetId="1">[3]INTERNAL!$A$64:$IV$66</definedName>
    <definedName name="PTDGP.T" localSheetId="0">[3]INTERNAL!$A$64:$IV$66</definedName>
    <definedName name="PTDGP.T" localSheetId="2">[3]INTERNAL!$A$64:$IV$66</definedName>
    <definedName name="PTDGP.T" localSheetId="3">[3]INTERNAL!$A$64:$IV$66</definedName>
    <definedName name="PTDGP.T" localSheetId="4">[3]INTERNAL!$A$64:$IV$66</definedName>
    <definedName name="PTDGP.T">[3]INTERNAL!$A$64:$IV$66</definedName>
    <definedName name="PTDP.T" localSheetId="1">[3]INTERNAL!$A$67:$IV$69</definedName>
    <definedName name="PTDP.T" localSheetId="0">[3]INTERNAL!$A$67:$IV$69</definedName>
    <definedName name="PTDP.T" localSheetId="2">[3]INTERNAL!$A$67:$IV$69</definedName>
    <definedName name="PTDP.T" localSheetId="3">[3]INTERNAL!$A$67:$IV$69</definedName>
    <definedName name="PTDP.T" localSheetId="4">[3]INTERNAL!$A$67:$IV$69</definedName>
    <definedName name="PTDP.T">[3]INTERNAL!$A$67:$IV$69</definedName>
    <definedName name="QTD_Format" localSheetId="1">[28]QTD!$B$11:$D$11,[28]QTD!$B$35:$D$35</definedName>
    <definedName name="QTD_Format" localSheetId="0">[28]QTD!$B$11:$D$11,[28]QTD!$B$35:$D$35</definedName>
    <definedName name="QTD_Format" localSheetId="2">[28]QTD!$B$11:$D$11,[28]QTD!$B$35:$D$35</definedName>
    <definedName name="QTD_Format" localSheetId="3">[28]QTD!$B$11:$D$11,[28]QTD!$B$35:$D$35</definedName>
    <definedName name="QTD_Format" localSheetId="4">[28]QTD!$B$11:$D$11,[28]QTD!$B$35:$D$35</definedName>
    <definedName name="QTD_Format">[28]QTD!$B$11:$D$11,[28]QTD!$B$35:$D$35</definedName>
    <definedName name="RATE2">'[12]Transp Data'!$A$8:$I$112</definedName>
    <definedName name="RB.T" localSheetId="1">[3]INTERNAL!$A$70:$IV$72</definedName>
    <definedName name="RB.T" localSheetId="0">[3]INTERNAL!$A$70:$IV$72</definedName>
    <definedName name="RB.T" localSheetId="2">[3]INTERNAL!$A$70:$IV$72</definedName>
    <definedName name="RB.T" localSheetId="3">[3]INTERNAL!$A$70:$IV$72</definedName>
    <definedName name="RB.T" localSheetId="4">[3]INTERNAL!$A$70:$IV$72</definedName>
    <definedName name="RB.T">[3]INTERNAL!$A$70:$IV$72</definedName>
    <definedName name="Requlated_scenario">'[7]Assumptions (Input)'!$B$12</definedName>
    <definedName name="ResExchCrRate">[29]Sch_194!$M$31</definedName>
    <definedName name="RESID" localSheetId="1">[3]EXTERNAL!$A$88:$IV$90</definedName>
    <definedName name="RESID" localSheetId="0">[3]EXTERNAL!$A$88:$IV$90</definedName>
    <definedName name="RESID" localSheetId="2">[3]EXTERNAL!$A$88:$IV$90</definedName>
    <definedName name="RESID" localSheetId="3">[3]EXTERNAL!$A$88:$IV$90</definedName>
    <definedName name="RESID" localSheetId="4">[3]EXTERNAL!$A$88:$IV$90</definedName>
    <definedName name="RESID">[3]EXTERNAL!$A$88:$IV$90</definedName>
    <definedName name="resource_lookup">'[30]#REF'!$B$3:$C$112</definedName>
    <definedName name="ResRCF" localSheetId="1">[10]INPUTS!$F$44</definedName>
    <definedName name="ResRCF" localSheetId="0">[10]INPUTS!$F$44</definedName>
    <definedName name="ResRCF" localSheetId="2">[10]INPUTS!$F$44</definedName>
    <definedName name="ResRCF" localSheetId="3">[10]INPUTS!$F$44</definedName>
    <definedName name="ResRCF" localSheetId="4">[10]INPUTS!$F$44</definedName>
    <definedName name="ResRCF">[11]INPUTS!$F$39</definedName>
    <definedName name="ResUnc" localSheetId="1">[10]INPUTS!$F$39</definedName>
    <definedName name="ResUnc" localSheetId="0">[10]INPUTS!$F$39</definedName>
    <definedName name="ResUnc" localSheetId="2">[10]INPUTS!$F$39</definedName>
    <definedName name="ResUnc" localSheetId="3">[10]INPUTS!$F$39</definedName>
    <definedName name="ResUnc" localSheetId="4">[10]INPUTS!$F$39</definedName>
    <definedName name="ResUnc">[3]INPUTS!$F$34</definedName>
    <definedName name="revenue_flag">'[7]Assumptions (Input)'!$C$12</definedName>
    <definedName name="Revenue_Taxes">'[7]Assumptions (Input)'!$B$8</definedName>
    <definedName name="REVFAC1.T" localSheetId="1">[3]INTERNAL!$A$73:$IV$75</definedName>
    <definedName name="REVFAC1.T" localSheetId="0">[3]INTERNAL!$A$73:$IV$75</definedName>
    <definedName name="REVFAC1.T" localSheetId="2">[3]INTERNAL!$A$73:$IV$75</definedName>
    <definedName name="REVFAC1.T" localSheetId="3">[3]INTERNAL!$A$73:$IV$75</definedName>
    <definedName name="REVFAC1.T" localSheetId="4">[3]INTERNAL!$A$73:$IV$75</definedName>
    <definedName name="REVFAC1.T">[3]INTERNAL!$A$73:$IV$75</definedName>
    <definedName name="ROD" localSheetId="1">[10]INPUTS!$F$30</definedName>
    <definedName name="ROD" localSheetId="0">[10]INPUTS!$F$30</definedName>
    <definedName name="ROD" localSheetId="2">[10]INPUTS!$F$30</definedName>
    <definedName name="ROD" localSheetId="3">[10]INPUTS!$F$30</definedName>
    <definedName name="ROD" localSheetId="4">[10]INPUTS!$F$30</definedName>
    <definedName name="ROD">[3]INPUTS!$F$25</definedName>
    <definedName name="ROR">[11]INPUTS!$F$24</definedName>
    <definedName name="SAPBEXhrIndnt">"Wide"</definedName>
    <definedName name="SAPsysID">"708C5W7SBKP804JT78WJ0JNKI"</definedName>
    <definedName name="SAPwbID">"ARS"</definedName>
    <definedName name="SBRCF" localSheetId="1">[11]INPUTS!$F$40</definedName>
    <definedName name="SBRCF" localSheetId="0">[11]INPUTS!$F$40</definedName>
    <definedName name="SBRCF" localSheetId="2">[11]INPUTS!$F$40</definedName>
    <definedName name="SBRCF" localSheetId="3">[11]INPUTS!$F$40</definedName>
    <definedName name="SBRCF" localSheetId="4">[11]INPUTS!$F$40</definedName>
    <definedName name="SBRCF">[11]INPUTS!$F$40</definedName>
    <definedName name="SbUnc" localSheetId="1">[3]INPUTS!$F$35</definedName>
    <definedName name="SbUnc" localSheetId="0">[3]INPUTS!$F$35</definedName>
    <definedName name="SbUnc" localSheetId="2">[3]INPUTS!$F$35</definedName>
    <definedName name="SbUnc" localSheetId="3">[3]INPUTS!$F$35</definedName>
    <definedName name="SbUnc" localSheetId="4">[3]INPUTS!$F$35</definedName>
    <definedName name="SbUnc">[3]INPUTS!$F$35</definedName>
    <definedName name="Sep03AMA" localSheetId="1">[1]BS!$AG$7:$AG$3582</definedName>
    <definedName name="Sep03AMA" localSheetId="0">[1]BS!$AG$7:$AG$3582</definedName>
    <definedName name="Sep03AMA" localSheetId="2">[1]BS!$AG$7:$AG$3582</definedName>
    <definedName name="Sep03AMA" localSheetId="3">[1]BS!$AG$7:$AG$3582</definedName>
    <definedName name="Sep03AMA" localSheetId="4">[1]BS!$AG$7:$AG$3582</definedName>
    <definedName name="Sep03AMA">[4]BS!$AN$7:$AN$3420</definedName>
    <definedName name="Sep04AMA">[2]BS!$AL$7:$AL$3582</definedName>
    <definedName name="solver_eval">0</definedName>
    <definedName name="solver_ntri">1000</definedName>
    <definedName name="solver_rsmp">1</definedName>
    <definedName name="solver_seed">0</definedName>
    <definedName name="StartDate">[6]Assumptions!$C$9</definedName>
    <definedName name="STAX" localSheetId="1">[10]INPUTS!$F$34</definedName>
    <definedName name="STAX" localSheetId="0">[10]INPUTS!$F$34</definedName>
    <definedName name="STAX" localSheetId="2">[10]INPUTS!$F$34</definedName>
    <definedName name="STAX" localSheetId="3">[10]INPUTS!$F$34</definedName>
    <definedName name="STAX" localSheetId="4">[10]INPUTS!$F$34</definedName>
    <definedName name="STAX">[3]INPUTS!$F$29</definedName>
    <definedName name="SW.T" localSheetId="1">[3]INTERNAL!$A$76:$IV$78</definedName>
    <definedName name="SW.T" localSheetId="0">[3]INTERNAL!$A$76:$IV$78</definedName>
    <definedName name="SW.T" localSheetId="2">[3]INTERNAL!$A$76:$IV$78</definedName>
    <definedName name="SW.T" localSheetId="3">[3]INTERNAL!$A$76:$IV$78</definedName>
    <definedName name="SW.T" localSheetId="4">[3]INTERNAL!$A$76:$IV$78</definedName>
    <definedName name="SW.T">[3]INTERNAL!$A$76:$IV$78</definedName>
    <definedName name="SWPTD.T" localSheetId="1">[3]INTERNAL!$A$79:$IV$81</definedName>
    <definedName name="SWPTD.T" localSheetId="0">[3]INTERNAL!$A$79:$IV$81</definedName>
    <definedName name="SWPTD.T" localSheetId="2">[3]INTERNAL!$A$79:$IV$81</definedName>
    <definedName name="SWPTD.T" localSheetId="3">[3]INTERNAL!$A$79:$IV$81</definedName>
    <definedName name="SWPTD.T" localSheetId="4">[3]INTERNAL!$A$79:$IV$81</definedName>
    <definedName name="SWPTD.T">[3]INTERNAL!$A$79:$IV$81</definedName>
    <definedName name="TDP.T" localSheetId="1">[3]INTERNAL!$A$82:$IV$84</definedName>
    <definedName name="TDP.T" localSheetId="0">[3]INTERNAL!$A$82:$IV$84</definedName>
    <definedName name="TDP.T" localSheetId="2">[3]INTERNAL!$A$82:$IV$84</definedName>
    <definedName name="TDP.T" localSheetId="3">[3]INTERNAL!$A$82:$IV$84</definedName>
    <definedName name="TDP.T" localSheetId="4">[3]INTERNAL!$A$82:$IV$84</definedName>
    <definedName name="TDP.T">[3]INTERNAL!$A$82:$IV$84</definedName>
    <definedName name="TEMPADJ">[21]Sheet1!$A$4:$E$40</definedName>
    <definedName name="TFR" localSheetId="1">[3]CLASSIFIERS!$A$11:$IV$11</definedName>
    <definedName name="TFR" localSheetId="0">[3]CLASSIFIERS!$A$11:$IV$11</definedName>
    <definedName name="TFR" localSheetId="2">[3]CLASSIFIERS!$A$11:$IV$11</definedName>
    <definedName name="TFR" localSheetId="3">[3]CLASSIFIERS!$A$11:$IV$11</definedName>
    <definedName name="TFR" localSheetId="4">[3]CLASSIFIERS!$A$11:$IV$11</definedName>
    <definedName name="TFR">[3]CLASSIFIERS!$A$11:$IV$11</definedName>
    <definedName name="ThermalBookLife">[6]Assumptions!$C$25</definedName>
    <definedName name="Title">[6]Assumptions!$A$1</definedName>
    <definedName name="TP.T" localSheetId="1">[3]INTERNAL!$A$91:$IV$93</definedName>
    <definedName name="TP.T" localSheetId="0">[3]INTERNAL!$A$91:$IV$93</definedName>
    <definedName name="TP.T" localSheetId="2">[3]INTERNAL!$A$91:$IV$93</definedName>
    <definedName name="TP.T" localSheetId="3">[3]INTERNAL!$A$91:$IV$93</definedName>
    <definedName name="TP.T" localSheetId="4">[3]INTERNAL!$A$91:$IV$93</definedName>
    <definedName name="TP.T">[3]INTERNAL!$A$91:$IV$93</definedName>
    <definedName name="transdb">'[31]Transp Unbilled'!$A$8:$E$174</definedName>
    <definedName name="UG" localSheetId="1">[3]CLASSIFIERS!$A$9:$IV$9</definedName>
    <definedName name="UG" localSheetId="0">[3]CLASSIFIERS!$A$9:$IV$9</definedName>
    <definedName name="UG" localSheetId="2">[3]CLASSIFIERS!$A$9:$IV$9</definedName>
    <definedName name="UG" localSheetId="3">[3]CLASSIFIERS!$A$9:$IV$9</definedName>
    <definedName name="UG" localSheetId="4">[3]CLASSIFIERS!$A$9:$IV$9</definedName>
    <definedName name="UG">[3]CLASSIFIERS!$A$9:$IV$9</definedName>
    <definedName name="UG_NCP" localSheetId="1">[3]EXTERNAL!$A$82:$IV$84</definedName>
    <definedName name="UG_NCP" localSheetId="0">[3]EXTERNAL!$A$82:$IV$84</definedName>
    <definedName name="UG_NCP" localSheetId="2">[3]EXTERNAL!$A$82:$IV$84</definedName>
    <definedName name="UG_NCP" localSheetId="3">[3]EXTERNAL!$A$82:$IV$84</definedName>
    <definedName name="UG_NCP" localSheetId="4">[3]EXTERNAL!$A$82:$IV$84</definedName>
    <definedName name="UG_NCP">[3]EXTERNAL!$A$82:$IV$84</definedName>
    <definedName name="UG_TFMR" localSheetId="1">[3]EXTERNAL!$A$103:$IV$105</definedName>
    <definedName name="UG_TFMR" localSheetId="0">[3]EXTERNAL!$A$103:$IV$105</definedName>
    <definedName name="UG_TFMR" localSheetId="2">[3]EXTERNAL!$A$103:$IV$105</definedName>
    <definedName name="UG_TFMR" localSheetId="3">[3]EXTERNAL!$A$103:$IV$105</definedName>
    <definedName name="UG_TFMR" localSheetId="4">[3]EXTERNAL!$A$103:$IV$105</definedName>
    <definedName name="UG_TFMR">[3]EXTERNAL!$A$103:$IV$105</definedName>
    <definedName name="UG_TFMRC" localSheetId="1">[3]EXTERNAL!$A$100:$IV$102</definedName>
    <definedName name="UG_TFMRC" localSheetId="0">[3]EXTERNAL!$A$100:$IV$102</definedName>
    <definedName name="UG_TFMRC" localSheetId="2">[3]EXTERNAL!$A$100:$IV$102</definedName>
    <definedName name="UG_TFMRC" localSheetId="3">[3]EXTERNAL!$A$100:$IV$102</definedName>
    <definedName name="UG_TFMRC" localSheetId="4">[3]EXTERNAL!$A$100:$IV$102</definedName>
    <definedName name="UG_TFMRC">[3]EXTERNAL!$A$100:$IV$102</definedName>
    <definedName name="UNBILLED" localSheetId="1">[3]EXTERNAL!$A$64:$IV$66</definedName>
    <definedName name="UNBILLED" localSheetId="0">[3]EXTERNAL!$A$64:$IV$66</definedName>
    <definedName name="UNBILLED" localSheetId="2">[3]EXTERNAL!$A$64:$IV$66</definedName>
    <definedName name="UNBILLED" localSheetId="3">[3]EXTERNAL!$A$64:$IV$66</definedName>
    <definedName name="UNBILLED" localSheetId="4">[3]EXTERNAL!$A$64:$IV$66</definedName>
    <definedName name="UNBILLED">[3]EXTERNAL!$A$64:$IV$66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OMEsc">[6]Assumptions!$C$21</definedName>
    <definedName name="WACC">[6]Assumptions!$I$61</definedName>
    <definedName name="Winter">'[32]Input Tab'!$B$11</definedName>
    <definedName name="Years_evaluated">'[33]Revison Inputs'!$B$6</definedName>
    <definedName name="YTD_Format" localSheetId="1">[34]YTD!$B$13:$D$13,[34]YTD!$B$32:$D$32</definedName>
    <definedName name="YTD_Format" localSheetId="0">[34]YTD!$B$13:$D$13,[34]YTD!$B$32:$D$32</definedName>
    <definedName name="YTD_Format" localSheetId="2">[34]YTD!$B$13:$D$13,[34]YTD!$B$32:$D$32</definedName>
    <definedName name="YTD_Format" localSheetId="3">[34]YTD!$B$13:$D$13,[34]YTD!$B$32:$D$32</definedName>
    <definedName name="YTD_Format" localSheetId="4">[34]YTD!$B$13:$D$13,[34]YTD!$B$32:$D$32</definedName>
    <definedName name="YTD_Format">[26]YTD!$B$13:$D$13,[26]YTD!$B$32:$D$32</definedName>
  </definedNames>
  <calcPr calcId="145621"/>
</workbook>
</file>

<file path=xl/calcChain.xml><?xml version="1.0" encoding="utf-8"?>
<calcChain xmlns="http://schemas.openxmlformats.org/spreadsheetml/2006/main">
  <c r="A22" i="5" l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14" i="5"/>
  <c r="A15" i="5" s="1"/>
  <c r="A16" i="5" s="1"/>
  <c r="A17" i="5" s="1"/>
  <c r="A18" i="5" s="1"/>
  <c r="A19" i="5" s="1"/>
  <c r="A20" i="5" s="1"/>
  <c r="A21" i="5" s="1"/>
  <c r="A10" i="5"/>
  <c r="A11" i="5" s="1"/>
  <c r="A12" i="5" s="1"/>
  <c r="A13" i="5" s="1"/>
  <c r="A9" i="5"/>
  <c r="H45" i="4"/>
  <c r="E43" i="4"/>
  <c r="D37" i="4"/>
  <c r="I18" i="4"/>
  <c r="H17" i="4"/>
  <c r="F16" i="4"/>
  <c r="E15" i="4"/>
  <c r="D14" i="4"/>
  <c r="I12" i="4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C11" i="4"/>
  <c r="A10" i="4"/>
  <c r="A11" i="4" s="1"/>
  <c r="H9" i="4"/>
  <c r="A9" i="4"/>
  <c r="F39" i="4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9" i="3"/>
  <c r="A10" i="3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9" i="2"/>
  <c r="I49" i="4"/>
  <c r="H49" i="4"/>
  <c r="F49" i="4"/>
  <c r="E49" i="4"/>
  <c r="D49" i="4"/>
  <c r="C49" i="4"/>
  <c r="I48" i="4"/>
  <c r="H48" i="4"/>
  <c r="F48" i="4"/>
  <c r="E48" i="4"/>
  <c r="D48" i="4"/>
  <c r="C48" i="4"/>
  <c r="I47" i="4"/>
  <c r="H47" i="4"/>
  <c r="E47" i="4"/>
  <c r="D47" i="4"/>
  <c r="C47" i="4"/>
  <c r="I46" i="4"/>
  <c r="H46" i="4"/>
  <c r="F46" i="4"/>
  <c r="D46" i="4"/>
  <c r="C46" i="4"/>
  <c r="I45" i="4"/>
  <c r="F45" i="4"/>
  <c r="E45" i="4"/>
  <c r="D45" i="4"/>
  <c r="C45" i="4"/>
  <c r="I44" i="4"/>
  <c r="H44" i="4"/>
  <c r="F44" i="4"/>
  <c r="E44" i="4"/>
  <c r="D44" i="4"/>
  <c r="C44" i="4"/>
  <c r="I43" i="4"/>
  <c r="H43" i="4"/>
  <c r="F43" i="4"/>
  <c r="D43" i="4"/>
  <c r="C43" i="4"/>
  <c r="I42" i="4"/>
  <c r="H42" i="4"/>
  <c r="F42" i="4"/>
  <c r="E42" i="4"/>
  <c r="D42" i="4"/>
  <c r="C42" i="4"/>
  <c r="I41" i="4"/>
  <c r="H41" i="4"/>
  <c r="F41" i="4"/>
  <c r="E41" i="4"/>
  <c r="D41" i="4"/>
  <c r="C41" i="4"/>
  <c r="I40" i="4"/>
  <c r="H40" i="4"/>
  <c r="F40" i="4"/>
  <c r="E40" i="4"/>
  <c r="D40" i="4"/>
  <c r="C40" i="4"/>
  <c r="I39" i="4"/>
  <c r="H39" i="4"/>
  <c r="E39" i="4"/>
  <c r="D39" i="4"/>
  <c r="C39" i="4"/>
  <c r="I38" i="4"/>
  <c r="H38" i="4"/>
  <c r="F38" i="4"/>
  <c r="E38" i="4"/>
  <c r="D38" i="4"/>
  <c r="C38" i="4"/>
  <c r="I37" i="4"/>
  <c r="H37" i="4"/>
  <c r="F37" i="4"/>
  <c r="E37" i="4"/>
  <c r="C37" i="4"/>
  <c r="I36" i="4"/>
  <c r="H36" i="4"/>
  <c r="F36" i="4"/>
  <c r="E36" i="4"/>
  <c r="D36" i="4"/>
  <c r="C36" i="4"/>
  <c r="I35" i="4"/>
  <c r="H35" i="4"/>
  <c r="F35" i="4"/>
  <c r="E35" i="4"/>
  <c r="C35" i="4"/>
  <c r="I34" i="4"/>
  <c r="H34" i="4"/>
  <c r="F34" i="4"/>
  <c r="E34" i="4"/>
  <c r="D34" i="4"/>
  <c r="I33" i="4"/>
  <c r="H33" i="4"/>
  <c r="F33" i="4"/>
  <c r="E33" i="4"/>
  <c r="D33" i="4"/>
  <c r="C33" i="4"/>
  <c r="I32" i="4"/>
  <c r="H32" i="4"/>
  <c r="F32" i="4"/>
  <c r="E32" i="4"/>
  <c r="D32" i="4"/>
  <c r="C32" i="4"/>
  <c r="I31" i="4"/>
  <c r="H31" i="4"/>
  <c r="E31" i="4"/>
  <c r="D31" i="4"/>
  <c r="C31" i="4"/>
  <c r="I30" i="4"/>
  <c r="H30" i="4"/>
  <c r="F30" i="4"/>
  <c r="D30" i="4"/>
  <c r="C30" i="4"/>
  <c r="I29" i="4"/>
  <c r="H29" i="4"/>
  <c r="F29" i="4"/>
  <c r="E29" i="4"/>
  <c r="D29" i="4"/>
  <c r="C29" i="4"/>
  <c r="I28" i="4"/>
  <c r="H28" i="4"/>
  <c r="F28" i="4"/>
  <c r="E28" i="4"/>
  <c r="D28" i="4"/>
  <c r="C28" i="4"/>
  <c r="I27" i="4"/>
  <c r="H27" i="4"/>
  <c r="F27" i="4"/>
  <c r="E27" i="4"/>
  <c r="D27" i="4"/>
  <c r="C27" i="4"/>
  <c r="I26" i="4"/>
  <c r="H26" i="4"/>
  <c r="F26" i="4"/>
  <c r="E26" i="4"/>
  <c r="D26" i="4"/>
  <c r="C26" i="4"/>
  <c r="I25" i="4"/>
  <c r="H25" i="4"/>
  <c r="F25" i="4"/>
  <c r="E25" i="4"/>
  <c r="D25" i="4"/>
  <c r="C25" i="4"/>
  <c r="I24" i="4"/>
  <c r="H24" i="4"/>
  <c r="F24" i="4"/>
  <c r="E24" i="4"/>
  <c r="D24" i="4"/>
  <c r="C24" i="4"/>
  <c r="I23" i="4"/>
  <c r="H23" i="4"/>
  <c r="E23" i="4"/>
  <c r="D23" i="4"/>
  <c r="C23" i="4"/>
  <c r="I22" i="4"/>
  <c r="H22" i="4"/>
  <c r="F22" i="4"/>
  <c r="D22" i="4"/>
  <c r="C22" i="4"/>
  <c r="I21" i="4"/>
  <c r="H21" i="4"/>
  <c r="F21" i="4"/>
  <c r="E21" i="4"/>
  <c r="D21" i="4"/>
  <c r="C21" i="4"/>
  <c r="I20" i="4"/>
  <c r="H20" i="4"/>
  <c r="F20" i="4"/>
  <c r="E20" i="4"/>
  <c r="D20" i="4"/>
  <c r="C20" i="4"/>
  <c r="I19" i="4"/>
  <c r="H19" i="4"/>
  <c r="F19" i="4"/>
  <c r="E19" i="4"/>
  <c r="D19" i="4"/>
  <c r="C19" i="4"/>
  <c r="H18" i="4"/>
  <c r="F18" i="4"/>
  <c r="E18" i="4"/>
  <c r="D18" i="4"/>
  <c r="C18" i="4"/>
  <c r="I17" i="4"/>
  <c r="F17" i="4"/>
  <c r="E17" i="4"/>
  <c r="D17" i="4"/>
  <c r="C17" i="4"/>
  <c r="I16" i="4"/>
  <c r="H16" i="4"/>
  <c r="E16" i="4"/>
  <c r="D16" i="4"/>
  <c r="C16" i="4"/>
  <c r="I15" i="4"/>
  <c r="H15" i="4"/>
  <c r="F15" i="4"/>
  <c r="D15" i="4"/>
  <c r="C15" i="4"/>
  <c r="I14" i="4"/>
  <c r="H14" i="4"/>
  <c r="F14" i="4"/>
  <c r="E14" i="4"/>
  <c r="C14" i="4"/>
  <c r="I13" i="4"/>
  <c r="H13" i="4"/>
  <c r="D13" i="4"/>
  <c r="C13" i="4"/>
  <c r="H12" i="4"/>
  <c r="D12" i="4"/>
  <c r="C12" i="4"/>
  <c r="I11" i="4"/>
  <c r="H11" i="4"/>
  <c r="D11" i="4"/>
  <c r="I10" i="4"/>
  <c r="H10" i="4"/>
  <c r="D10" i="4"/>
  <c r="C10" i="4"/>
  <c r="I9" i="4"/>
  <c r="D9" i="4"/>
  <c r="C9" i="4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I8" i="4"/>
  <c r="H8" i="4"/>
  <c r="D8" i="4"/>
  <c r="C8" i="4"/>
  <c r="E30" i="4" l="1"/>
  <c r="F31" i="4"/>
  <c r="E46" i="4"/>
  <c r="F47" i="4"/>
  <c r="E22" i="4"/>
  <c r="F23" i="4"/>
  <c r="C34" i="4"/>
  <c r="D35" i="4"/>
</calcChain>
</file>

<file path=xl/sharedStrings.xml><?xml version="1.0" encoding="utf-8"?>
<sst xmlns="http://schemas.openxmlformats.org/spreadsheetml/2006/main" count="180" uniqueCount="23">
  <si>
    <t>Puget Sound Energy</t>
  </si>
  <si>
    <t>Monthly Customer Counts by Decoupling Rate Group</t>
  </si>
  <si>
    <t>July 2013 through December 2016</t>
  </si>
  <si>
    <t>Electric</t>
  </si>
  <si>
    <t>Gas</t>
  </si>
  <si>
    <t>Line No.</t>
  </si>
  <si>
    <t>Month</t>
  </si>
  <si>
    <t>Residential</t>
  </si>
  <si>
    <t>Non-Residential</t>
  </si>
  <si>
    <t>Schedules 12 &amp; 26</t>
  </si>
  <si>
    <t>Schedules 10 &amp; 31</t>
  </si>
  <si>
    <t>(a)</t>
  </si>
  <si>
    <t>(b)</t>
  </si>
  <si>
    <t>(c)</t>
  </si>
  <si>
    <t>(d)</t>
  </si>
  <si>
    <t>(e)</t>
  </si>
  <si>
    <t>(f)</t>
  </si>
  <si>
    <t>(g)</t>
  </si>
  <si>
    <t>N/A</t>
  </si>
  <si>
    <t>Monthly Allowed Revenue Per Customer by Decoupling Rate Group</t>
  </si>
  <si>
    <t>Monthly Incremental K-Factor Revenue Per Customer by Decoupling Rate Group</t>
  </si>
  <si>
    <t>Monthly Incremental K-Factor Revenue by Decoupling Rate Group</t>
  </si>
  <si>
    <t>Monthly New Customer Allowed Revenue by Decoupling Rate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</si>
</sst>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7" fontId="2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/>
    <xf numFmtId="165" fontId="2" fillId="0" borderId="0" xfId="0" applyNumberFormat="1" applyFont="1" applyBorder="1"/>
    <xf numFmtId="0" fontId="2" fillId="0" borderId="0" xfId="0" applyFont="1" applyBorder="1"/>
    <xf numFmtId="166" fontId="2" fillId="0" borderId="0" xfId="0" applyNumberFormat="1" applyFont="1"/>
    <xf numFmtId="44" fontId="3" fillId="0" borderId="0" xfId="0" applyNumberFormat="1" applyFont="1" applyBorder="1"/>
    <xf numFmtId="44" fontId="2" fillId="0" borderId="0" xfId="0" applyNumberFormat="1" applyFont="1" applyBorder="1"/>
    <xf numFmtId="4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42" Type="http://schemas.openxmlformats.org/officeDocument/2006/relationships/sharedStrings" Target="sharedStrings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7" Type="http://schemas.openxmlformats.org/officeDocument/2006/relationships/customXml" Target="../customXml/item4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4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customXml" Target="../customXml/item3.xml"/><Relationship Id="rId41" Type="http://schemas.openxmlformats.org/officeDocument/2006/relationships/styles" Target="styles.xml"/><Relationship Id="rId20" Type="http://schemas.openxmlformats.org/officeDocument/2006/relationships/externalLink" Target="externalLinks/externalLink15.xml"/>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GrpRevnu/PUBLIC/WUTC/Puget%20Sound%20Energy/Semi%20Annual%20Report/Dec_31_04/WC-RB%202004-12%20Monthly%20Report.xls" TargetMode="External" />
</Relationships>
</file>

<file path=xl/externalLinks/_rels/externalLink10.xml.rels>&#65279;<?xml version="1.0" encoding="UTF-8" standalone="yes"?>
<Relationships xmlns="http://schemas.openxmlformats.org/package/2006/relationships">
  <Relationship Id="rId1" Type="http://schemas.microsoft.com/office/2006/relationships/xlExternalLinkPath/xlStartup" Target="%232011%20GRC%20Docket%20UE-11xxxx/Compliance/Compliance%202011%20GRC%20ECOS.xls" TargetMode="External" />
</Relationships>
</file>

<file path=xl/externalLinks/_rels/externalLink1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GrpRates/Public/RASANEN/%232005%20GRC/Update%206-30-06/COS%20Update%207-7-06/ECOS%20Model%20-%20UPDATE%20(JAH-5)%207-7-06.xls" TargetMode="External" />
</Relationships>
</file>

<file path=xl/externalLinks/_rels/externalLink1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I:\Acct\newgas\2000\Oct00\REVNEW0010.xls" TargetMode="External" />
</Relationships>
</file>

<file path=xl/externalLinks/_rels/externalLink1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Documents%20and%20Settings/boljh/Local%20Settings/MSN%20Rate%20v6.xls" TargetMode="External" />
</Relationships>
</file>

<file path=xl/externalLinks/_rels/externalLink1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A:\WECOYE.XLS" TargetMode="External" />
</Relationships>
</file>

<file path=xl/externalLinks/_rels/externalLink1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H:\03Processes\General%20Accounting\newgas\2012\4-2012\UBR-GAS%2004-2012.xls" TargetMode="External" />
</Relationships>
</file>

<file path=xl/externalLinks/_rels/externalLink1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H:\04Home\JDyer\Unbilled%20Reasonableness\04-2013%20Gas%20Reasonableness.xlsx" TargetMode="External" />
</Relationships>
</file>

<file path=xl/externalLinks/_rels/externalLink17.xml.rels>&#65279;<?xml version="1.0" encoding="UTF-8" standalone="yes"?>
<Relationships xmlns="http://schemas.openxmlformats.org/package/2006/relationships">
  <Relationship Id="rId1" Type="http://schemas.microsoft.com/office/2006/relationships/xlExternalLinkPath/xlStartup" Target="%232011%20GRC%20Docket%20UE-11xxxx/COS/Revenue%20Requirement/Electric%20Model%202011%20GRC%20Orig.xls" TargetMode="External" />
</Relationships>
</file>

<file path=xl/externalLinks/_rels/externalLink1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GrpRevnu/PUBLIC/%23%202011%20GRC/RebuttalFiling2011%20GRC/Electric%20Model%202011%20GRC%20Rebuttal.xlsm" TargetMode="External" />
</Relationships>
</file>

<file path=xl/externalLinks/_rels/externalLink1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WINNT/Temporary%20Internet%20Files/OLKC0/Aurora%20Prices%20for%20RORC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GrpRevnu/PUBLIC/WUTC/Puget%20Sound%20Energy/Semi%20Annual%20Report/Dec_31_04/WC-RB%202004-12%20Monthly%20Rpt.xls" TargetMode="External" />
</Relationships>
</file>

<file path=xl/externalLinks/_rels/externalLink20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Documents%20and%20Settings/scartwri/My%20Documents/Projects/PSE/Projects/BHP/Due%20Diligence/BHP%20IS.BS.CF%20Model.xls" TargetMode="External" />
</Relationships>
</file>

<file path=xl/externalLinks/_rels/externalLink2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GrpRevnu/PUBLIC/WUTC/Puget%20Sound%20Energy/Semi%20Annual%20Report/Jun_30_01/Proforma%20Adj_not%20used.xls" TargetMode="External" />
</Relationships>
</file>

<file path=xl/externalLinks/_rels/externalLink2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Load%20&amp;%20Price%20Development.xls" TargetMode="External" />
</Relationships>
</file>

<file path=xl/externalLinks/_rels/externalLink2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GrpRates/Public/Load%20Research/GRC%202007%20(not%20filed)/Load%20Research%20Analyses/RLW/From%20RLW/Off%20System%20Results/M9_Statistics_All_R991_ADJ.XLS" TargetMode="External" />
</Relationships>
</file>

<file path=xl/externalLinks/_rels/externalLink2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N:\GrpRevnu\PUBLIC\WUTC\Puget%20Sound%20Energy\Semi%20Annual%20Report\Jun_30_01\Proforma%20Adj_not%20used.xls" TargetMode="External" />
</Relationships>
</file>

<file path=xl/externalLinks/_rels/externalLink2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GrpRevnu/PUBLIC/Unbilled%20Rev%20Electric%20-%20Gas%20-%20SOE%20-%20SOG/2005/SOE/09-2005%20SOE%20Final.xls" TargetMode="External" />
</Relationships>
</file>

<file path=xl/externalLinks/_rels/externalLink2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02Inputs/General%20Accounting/Reports/SalesOfElectricity/2009%20SOE/04-2009/02-2009%20SOE%20prelim.xls" TargetMode="External" />
</Relationships>
</file>

<file path=xl/externalLinks/_rels/externalLink2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h:\Mid%20Office\aaa%20Jody%20Test\variance%20to%20budget%20dollars.xls" TargetMode="External" />
</Relationships>
</file>

<file path=xl/externalLinks/_rels/externalLink2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WINNT/Temporary%20Internet%20Files/OLK71/SOE%20Sept%202003.xls" TargetMode="External" />
</Relationships>
</file>

<file path=xl/externalLinks/_rels/externalLink2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GrpRates/Public/RASANEN/%232005%20GRC/COS%20Inputs/COS%20Model/ECOS%20Model%20-%20FINAL%20COMPANY.xls" TargetMode="External" />
</Relationships>
</file>

<file path=xl/externalLinks/_rels/externalLink30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 />
</Relationships>
</file>

<file path=xl/externalLinks/_rels/externalLink3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Users/hxu/Downloads/UBR-GAS%2007-2011.xls" TargetMode="External" />
</Relationships>
</file>

<file path=xl/externalLinks/_rels/externalLink3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Users/prasan/Downloads/12-2013%20Electric%20Unbilled%20Revenue%20Calculation%20(8).xlsx" TargetMode="External" />
</Relationships>
</file>

<file path=xl/externalLinks/_rels/externalLink3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Rgarratt%20backup%205_29_02\Excel\La%20Paloma\Proforma\O&amp;M.XLS" TargetMode="External" />
</Relationships>
</file>

<file path=xl/externalLinks/_rels/externalLink3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sapbjprd.puget.com:50100/02Inputs/General%20Accounting/Reports/SalesOfElectricity/2009%20SOE/04-2009/02-2009%20SOE%20prelim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WINNT/Temporary%20Internet%20Files/OLK93/WC-RB%20GRC%20TY0903%20RY0206.xls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WINNT/Temporary%20Internet%20Files/OLK93/2004%20GRC%20Order%20Electric%20(Clarification).xls" TargetMode="External" />
</Relationships>
</file>

<file path=xl/externalLinks/_rels/externalLink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WINNT/Temporary%20Internet%20Files/OLK2F/Due%20Diligence/August%20New%20Model/Fred%20Value%209.16.xls" TargetMode="External" />
</Relationships>
</file>

<file path=xl/externalLinks/_rels/externalLink7.xml.rels>&#65279;<?xml version="1.0" encoding="UTF-8" standalone="yes"?>
<Relationships xmlns="http://schemas.openxmlformats.org/package/2006/relationships">
  <Relationship Id="rId1" Type="http://schemas.microsoft.com/office/2006/relationships/xlExternalLinkPath/xlStartup" Target="%23%202013%20Rate%20Design%20Collaborative/Peak%20Credit/Peak%20Credit%20(Levelized%20Fixed%20Charge%20Rate%20-%202013).xlsx" TargetMode="External" />
</Relationships>
</file>

<file path=xl/externalLinks/_rels/externalLink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02Inputs/General%20Accounting/Journal%20Entries/JE143-Electric_Unbilled_Revenue_Current_&amp;_Reverse_Prior_mo/2012%20JE143/02-2012/02-12%20Elec_Unb%20(93.1%25%207%20months)%20Final.xls" TargetMode="External" />
</Relationships>
</file>

<file path=xl/externalLinks/_rels/externalLink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WINNT/Temporary%20Internet%20Files/OLK93/FCR%20for%20PSE%20S40%20V0%20%20HM%20edits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24">
          <cell r="F24">
            <v>8.7599999999999997E-2</v>
          </cell>
        </row>
        <row r="39">
          <cell r="F39">
            <v>0.62073339999999999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Table"/>
      <sheetName val="Rlfwd"/>
      <sheetName val="Verify"/>
      <sheetName val="JHS-19"/>
      <sheetName val="JHS-20"/>
      <sheetName val="JHS-20.01(A)"/>
      <sheetName val="JHS-21"/>
      <sheetName val="JHS-22"/>
      <sheetName val="JHS-23"/>
      <sheetName val="JHS-24 Unit Cost"/>
      <sheetName val="JHS-25 Ex A-1"/>
      <sheetName val="JHS-25 Ex A-2"/>
      <sheetName val="JHS-25 Ex A-3"/>
      <sheetName val="JHS-25 Ex A-4"/>
      <sheetName val="JHS-25 Ex A-5"/>
      <sheetName val="Diffs Categorized"/>
      <sheetName val="PSE Proposal Categorized"/>
      <sheetName val="DEM RY PC"/>
      <sheetName val="LSR Power Costs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O&amp;M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>
        <row r="2">
          <cell r="AR2" t="str">
            <v>Docket Number UE-111048</v>
          </cell>
        </row>
      </sheetData>
      <sheetData sheetId="5"/>
      <sheetData sheetId="6"/>
      <sheetData sheetId="7">
        <row r="7">
          <cell r="A7" t="str">
            <v>FOR THE TWELVE MONTHS ENDED DECEMBER 31, 2010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/>
      <sheetData sheetId="1"/>
      <sheetData sheetId="2">
        <row r="11">
          <cell r="B11" t="b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N10">
            <v>3899156234.7366662</v>
          </cell>
          <cell r="AO10">
            <v>18</v>
          </cell>
          <cell r="AP10">
            <v>4</v>
          </cell>
        </row>
        <row r="11">
          <cell r="AB11">
            <v>1676897416.1199999</v>
          </cell>
          <cell r="AN11">
            <v>1633292456.7583332</v>
          </cell>
          <cell r="AO11" t="str">
            <v>53</v>
          </cell>
        </row>
        <row r="12">
          <cell r="AB12">
            <v>373101802.13999999</v>
          </cell>
          <cell r="AN12">
            <v>370185426.19333333</v>
          </cell>
          <cell r="AO12" t="str">
            <v>28/54</v>
          </cell>
          <cell r="AP12">
            <v>5</v>
          </cell>
        </row>
        <row r="13">
          <cell r="AB13">
            <v>0</v>
          </cell>
          <cell r="AN13">
            <v>0</v>
          </cell>
          <cell r="AO13" t="str">
            <v>18</v>
          </cell>
          <cell r="AP13" t="str">
            <v>4</v>
          </cell>
        </row>
        <row r="14">
          <cell r="AB14">
            <v>0</v>
          </cell>
          <cell r="AN14">
            <v>0</v>
          </cell>
          <cell r="AO14" t="str">
            <v>18</v>
          </cell>
          <cell r="AP14" t="str">
            <v>4</v>
          </cell>
        </row>
        <row r="15">
          <cell r="AB15">
            <v>0</v>
          </cell>
          <cell r="AN15">
            <v>0</v>
          </cell>
          <cell r="AO15" t="str">
            <v>18</v>
          </cell>
          <cell r="AP15" t="str">
            <v>4</v>
          </cell>
        </row>
        <row r="16">
          <cell r="AB16">
            <v>0</v>
          </cell>
          <cell r="AN16">
            <v>0</v>
          </cell>
          <cell r="AO16" t="str">
            <v>18</v>
          </cell>
          <cell r="AP16" t="str">
            <v>4</v>
          </cell>
        </row>
        <row r="17">
          <cell r="AB17">
            <v>0</v>
          </cell>
          <cell r="AN17">
            <v>0</v>
          </cell>
          <cell r="AO17" t="str">
            <v>18</v>
          </cell>
          <cell r="AP17" t="str">
            <v>4</v>
          </cell>
        </row>
        <row r="18">
          <cell r="AB18">
            <v>0</v>
          </cell>
          <cell r="AN18">
            <v>0</v>
          </cell>
          <cell r="AO18" t="str">
            <v>18</v>
          </cell>
          <cell r="AP18" t="str">
            <v>4</v>
          </cell>
        </row>
        <row r="19">
          <cell r="AB19">
            <v>159350590.19</v>
          </cell>
          <cell r="AN19">
            <v>159671484.9941667</v>
          </cell>
          <cell r="AO19" t="str">
            <v>18</v>
          </cell>
          <cell r="AP19" t="str">
            <v>4</v>
          </cell>
        </row>
        <row r="20">
          <cell r="AB20">
            <v>0</v>
          </cell>
          <cell r="AN20">
            <v>0</v>
          </cell>
          <cell r="AO20" t="str">
            <v>18</v>
          </cell>
          <cell r="AP20" t="str">
            <v>4</v>
          </cell>
        </row>
        <row r="21">
          <cell r="AB21">
            <v>6472729.8300000001</v>
          </cell>
          <cell r="AN21">
            <v>6772283.6800000006</v>
          </cell>
          <cell r="AO21" t="str">
            <v>19</v>
          </cell>
          <cell r="AP21">
            <v>14</v>
          </cell>
        </row>
        <row r="22">
          <cell r="AB22">
            <v>22339.93</v>
          </cell>
          <cell r="AN22">
            <v>1087695.7925</v>
          </cell>
          <cell r="AO22" t="str">
            <v>53</v>
          </cell>
        </row>
        <row r="23">
          <cell r="AB23">
            <v>0</v>
          </cell>
          <cell r="AN23">
            <v>0</v>
          </cell>
          <cell r="AO23" t="str">
            <v>29/57</v>
          </cell>
          <cell r="AP23">
            <v>15</v>
          </cell>
        </row>
        <row r="24">
          <cell r="AB24">
            <v>97883456.430000007</v>
          </cell>
          <cell r="AN24">
            <v>83909888.509583339</v>
          </cell>
          <cell r="AO24" t="str">
            <v>43</v>
          </cell>
        </row>
        <row r="25">
          <cell r="AB25">
            <v>32727175.100000001</v>
          </cell>
          <cell r="AN25">
            <v>24020721.867083337</v>
          </cell>
          <cell r="AO25" t="str">
            <v>58</v>
          </cell>
        </row>
        <row r="26">
          <cell r="AB26">
            <v>11531074.140000001</v>
          </cell>
          <cell r="AN26">
            <v>9591058.5233333334</v>
          </cell>
          <cell r="AO26" t="str">
            <v>44/59</v>
          </cell>
        </row>
        <row r="27">
          <cell r="AB27">
            <v>4440409.72</v>
          </cell>
          <cell r="AN27">
            <v>2843517.26125</v>
          </cell>
          <cell r="AO27" t="str">
            <v>44/59</v>
          </cell>
        </row>
        <row r="28">
          <cell r="AB28">
            <v>199221.43</v>
          </cell>
          <cell r="AN28">
            <v>24118.188750000001</v>
          </cell>
          <cell r="AO28" t="str">
            <v>43</v>
          </cell>
        </row>
        <row r="29">
          <cell r="AB29">
            <v>0</v>
          </cell>
          <cell r="AN29">
            <v>0</v>
          </cell>
          <cell r="AO29" t="str">
            <v>43</v>
          </cell>
        </row>
        <row r="30">
          <cell r="AB30">
            <v>4679511</v>
          </cell>
          <cell r="AN30">
            <v>3738085.9166666665</v>
          </cell>
          <cell r="AO30" t="str">
            <v>43</v>
          </cell>
        </row>
        <row r="31">
          <cell r="AB31">
            <v>661860</v>
          </cell>
          <cell r="AN31">
            <v>3989117.7083333335</v>
          </cell>
          <cell r="AO31" t="str">
            <v>58</v>
          </cell>
        </row>
        <row r="32">
          <cell r="AB32">
            <v>-1654810063.96</v>
          </cell>
          <cell r="AN32">
            <v>-1640346898.7474997</v>
          </cell>
          <cell r="AO32" t="str">
            <v>24</v>
          </cell>
          <cell r="AP32">
            <v>17</v>
          </cell>
        </row>
        <row r="33">
          <cell r="AB33">
            <v>-528465119.70999998</v>
          </cell>
          <cell r="AN33">
            <v>-513210444.23708326</v>
          </cell>
          <cell r="AO33" t="str">
            <v>61</v>
          </cell>
        </row>
        <row r="34">
          <cell r="AB34">
            <v>-30146922.460000001</v>
          </cell>
          <cell r="AN34">
            <v>-32186693.927916672</v>
          </cell>
          <cell r="AO34" t="str">
            <v>30/62</v>
          </cell>
          <cell r="AP34">
            <v>18</v>
          </cell>
        </row>
        <row r="35">
          <cell r="AB35">
            <v>20321734.579999998</v>
          </cell>
          <cell r="AN35">
            <v>22635835.908749998</v>
          </cell>
          <cell r="AO35" t="str">
            <v>24</v>
          </cell>
          <cell r="AP35">
            <v>17</v>
          </cell>
        </row>
        <row r="36">
          <cell r="AB36">
            <v>18159663.66</v>
          </cell>
          <cell r="AN36">
            <v>18910570.395833332</v>
          </cell>
          <cell r="AO36" t="str">
            <v>61</v>
          </cell>
        </row>
        <row r="37">
          <cell r="AB37">
            <v>3943576.01</v>
          </cell>
          <cell r="AN37">
            <v>3533454.0866666664</v>
          </cell>
          <cell r="AO37" t="str">
            <v>30/62</v>
          </cell>
          <cell r="AP37">
            <v>18</v>
          </cell>
        </row>
        <row r="38">
          <cell r="AB38">
            <v>-4330592.3</v>
          </cell>
          <cell r="AN38">
            <v>-4605907.9933333332</v>
          </cell>
          <cell r="AO38" t="str">
            <v>24</v>
          </cell>
          <cell r="AP38">
            <v>17</v>
          </cell>
        </row>
        <row r="39">
          <cell r="AB39">
            <v>1439827.66</v>
          </cell>
          <cell r="AN39">
            <v>398163.80791666667</v>
          </cell>
          <cell r="AO39" t="str">
            <v>61</v>
          </cell>
        </row>
        <row r="40">
          <cell r="AB40">
            <v>0</v>
          </cell>
          <cell r="AN40">
            <v>3113429.9708333332</v>
          </cell>
          <cell r="AO40" t="str">
            <v>24</v>
          </cell>
          <cell r="AP40">
            <v>17</v>
          </cell>
        </row>
        <row r="41">
          <cell r="AB41">
            <v>0</v>
          </cell>
          <cell r="AN41">
            <v>3115699.4562500003</v>
          </cell>
          <cell r="AO41" t="str">
            <v>61</v>
          </cell>
        </row>
        <row r="42">
          <cell r="AB42">
            <v>0</v>
          </cell>
          <cell r="AN42">
            <v>176298.33499999999</v>
          </cell>
          <cell r="AO42" t="str">
            <v>30/62</v>
          </cell>
          <cell r="AP42">
            <v>18</v>
          </cell>
        </row>
        <row r="43">
          <cell r="AB43">
            <v>0</v>
          </cell>
          <cell r="AN43">
            <v>-487236.82</v>
          </cell>
          <cell r="AO43" t="str">
            <v>24</v>
          </cell>
          <cell r="AP43">
            <v>17</v>
          </cell>
        </row>
        <row r="44">
          <cell r="AB44">
            <v>0</v>
          </cell>
          <cell r="AN44">
            <v>-82542.285000000018</v>
          </cell>
          <cell r="AO44" t="str">
            <v>61</v>
          </cell>
        </row>
        <row r="45">
          <cell r="AB45">
            <v>0</v>
          </cell>
          <cell r="AN45">
            <v>-3152272.2174999993</v>
          </cell>
          <cell r="AO45" t="str">
            <v>24</v>
          </cell>
          <cell r="AP45">
            <v>17</v>
          </cell>
        </row>
        <row r="46">
          <cell r="AB46">
            <v>0</v>
          </cell>
          <cell r="AN46">
            <v>-1184736.531666667</v>
          </cell>
          <cell r="AO46" t="str">
            <v>61</v>
          </cell>
        </row>
        <row r="47">
          <cell r="AB47">
            <v>0</v>
          </cell>
          <cell r="AN47">
            <v>1702574.0900000005</v>
          </cell>
          <cell r="AO47" t="str">
            <v>30/62</v>
          </cell>
          <cell r="AP47">
            <v>18</v>
          </cell>
        </row>
        <row r="48">
          <cell r="AB48">
            <v>0</v>
          </cell>
          <cell r="AN48">
            <v>0</v>
          </cell>
          <cell r="AO48" t="str">
            <v>24</v>
          </cell>
          <cell r="AP48" t="str">
            <v>17</v>
          </cell>
        </row>
        <row r="49">
          <cell r="AB49">
            <v>0</v>
          </cell>
          <cell r="AN49">
            <v>0</v>
          </cell>
          <cell r="AO49" t="str">
            <v>24</v>
          </cell>
          <cell r="AP49" t="str">
            <v>17</v>
          </cell>
        </row>
        <row r="50">
          <cell r="AB50">
            <v>0</v>
          </cell>
          <cell r="AN50">
            <v>0</v>
          </cell>
          <cell r="AO50" t="str">
            <v>24</v>
          </cell>
          <cell r="AP50" t="str">
            <v>17</v>
          </cell>
        </row>
        <row r="51">
          <cell r="AB51">
            <v>0</v>
          </cell>
          <cell r="AN51">
            <v>0</v>
          </cell>
          <cell r="AO51" t="str">
            <v>24</v>
          </cell>
          <cell r="AP51" t="str">
            <v>17</v>
          </cell>
        </row>
        <row r="52">
          <cell r="AB52">
            <v>-82346006.150000006</v>
          </cell>
          <cell r="AN52">
            <v>-80246014.890833333</v>
          </cell>
          <cell r="AO52" t="str">
            <v>24</v>
          </cell>
          <cell r="AP52" t="str">
            <v>17</v>
          </cell>
        </row>
        <row r="53">
          <cell r="AB53">
            <v>0</v>
          </cell>
          <cell r="AN53">
            <v>0</v>
          </cell>
          <cell r="AO53" t="str">
            <v>24</v>
          </cell>
          <cell r="AP53" t="str">
            <v>17</v>
          </cell>
        </row>
        <row r="54">
          <cell r="AB54">
            <v>-13639797.619999999</v>
          </cell>
          <cell r="AN54">
            <v>-17367913.756250001</v>
          </cell>
          <cell r="AO54" t="str">
            <v>24</v>
          </cell>
          <cell r="AP54">
            <v>19</v>
          </cell>
        </row>
        <row r="55">
          <cell r="AB55">
            <v>-13819670.73</v>
          </cell>
          <cell r="AN55">
            <v>-13223254.255416663</v>
          </cell>
          <cell r="AO55" t="str">
            <v>61</v>
          </cell>
        </row>
        <row r="56">
          <cell r="AB56">
            <v>-95712880.370000005</v>
          </cell>
          <cell r="AN56">
            <v>-81381462.303749993</v>
          </cell>
          <cell r="AO56" t="str">
            <v>30/62</v>
          </cell>
          <cell r="AP56">
            <v>20</v>
          </cell>
        </row>
        <row r="57">
          <cell r="AB57">
            <v>197297.82</v>
          </cell>
          <cell r="AN57">
            <v>197297.82000000004</v>
          </cell>
          <cell r="AO57" t="str">
            <v>24</v>
          </cell>
          <cell r="AP57">
            <v>19</v>
          </cell>
        </row>
        <row r="58">
          <cell r="AB58">
            <v>-214508.51</v>
          </cell>
          <cell r="AN58">
            <v>-214508.51</v>
          </cell>
          <cell r="AO58" t="str">
            <v>61</v>
          </cell>
        </row>
        <row r="59">
          <cell r="AB59">
            <v>0</v>
          </cell>
          <cell r="AN59">
            <v>3888461.8937500007</v>
          </cell>
          <cell r="AO59" t="str">
            <v>24</v>
          </cell>
          <cell r="AP59">
            <v>19</v>
          </cell>
        </row>
        <row r="60">
          <cell r="AB60">
            <v>0</v>
          </cell>
          <cell r="AN60">
            <v>299322.71250000002</v>
          </cell>
          <cell r="AO60" t="str">
            <v>61</v>
          </cell>
        </row>
        <row r="61">
          <cell r="AB61">
            <v>0</v>
          </cell>
          <cell r="AN61">
            <v>-2985532.4537499999</v>
          </cell>
          <cell r="AO61" t="str">
            <v>30/62</v>
          </cell>
          <cell r="AP61">
            <v>20</v>
          </cell>
        </row>
        <row r="62">
          <cell r="AB62">
            <v>946172.25</v>
          </cell>
          <cell r="AN62">
            <v>946172.25</v>
          </cell>
          <cell r="AO62" t="str">
            <v>18</v>
          </cell>
          <cell r="AP62">
            <v>6</v>
          </cell>
        </row>
        <row r="63">
          <cell r="AB63">
            <v>317009.90999999997</v>
          </cell>
          <cell r="AN63">
            <v>317009.91000000003</v>
          </cell>
          <cell r="AO63" t="str">
            <v>53</v>
          </cell>
        </row>
        <row r="64">
          <cell r="AB64">
            <v>302358.01</v>
          </cell>
          <cell r="AN64">
            <v>302358.00999999995</v>
          </cell>
          <cell r="AO64" t="str">
            <v>18</v>
          </cell>
          <cell r="AP64">
            <v>6</v>
          </cell>
        </row>
        <row r="65">
          <cell r="AB65">
            <v>0</v>
          </cell>
          <cell r="AN65">
            <v>0</v>
          </cell>
          <cell r="AO65" t="str">
            <v>18</v>
          </cell>
          <cell r="AP65" t="str">
            <v>6</v>
          </cell>
        </row>
        <row r="66">
          <cell r="AB66">
            <v>76622596.840000004</v>
          </cell>
          <cell r="AN66">
            <v>76622596.840000018</v>
          </cell>
          <cell r="AO66" t="str">
            <v>18</v>
          </cell>
          <cell r="AP66" t="str">
            <v>6</v>
          </cell>
        </row>
        <row r="67">
          <cell r="AB67">
            <v>-557739</v>
          </cell>
          <cell r="AN67">
            <v>-544839</v>
          </cell>
          <cell r="AO67" t="str">
            <v>24</v>
          </cell>
          <cell r="AP67">
            <v>21</v>
          </cell>
        </row>
        <row r="68">
          <cell r="AB68">
            <v>-317009.90999999997</v>
          </cell>
          <cell r="AN68">
            <v>-317009.91000000003</v>
          </cell>
          <cell r="AO68" t="str">
            <v>61</v>
          </cell>
        </row>
        <row r="69">
          <cell r="AB69">
            <v>-212799.25</v>
          </cell>
          <cell r="AN69">
            <v>-207199.27000000002</v>
          </cell>
          <cell r="AO69" t="str">
            <v>24</v>
          </cell>
          <cell r="AP69">
            <v>21</v>
          </cell>
        </row>
        <row r="70">
          <cell r="AB70">
            <v>0</v>
          </cell>
          <cell r="AN70">
            <v>0</v>
          </cell>
          <cell r="AO70" t="str">
            <v>24</v>
          </cell>
          <cell r="AP70" t="str">
            <v>21</v>
          </cell>
        </row>
        <row r="71">
          <cell r="AB71">
            <v>-25996413.66</v>
          </cell>
          <cell r="AN71">
            <v>-24669963.66</v>
          </cell>
          <cell r="AO71" t="str">
            <v>24</v>
          </cell>
          <cell r="AP71" t="str">
            <v>21</v>
          </cell>
        </row>
        <row r="72">
          <cell r="AB72">
            <v>3445395.81</v>
          </cell>
          <cell r="AN72">
            <v>3246533.9704166669</v>
          </cell>
          <cell r="AO72" t="str">
            <v>60</v>
          </cell>
        </row>
        <row r="73">
          <cell r="AB73">
            <v>0</v>
          </cell>
          <cell r="AN73">
            <v>0</v>
          </cell>
          <cell r="AO73" t="str">
            <v>28/54</v>
          </cell>
          <cell r="AP73">
            <v>5</v>
          </cell>
        </row>
        <row r="74">
          <cell r="AB74">
            <v>-318365.5</v>
          </cell>
          <cell r="AN74">
            <v>-654955.22791666666</v>
          </cell>
          <cell r="AO74">
            <v>39</v>
          </cell>
        </row>
        <row r="75">
          <cell r="AB75">
            <v>2810570.27</v>
          </cell>
          <cell r="AN75">
            <v>2868151.7229166664</v>
          </cell>
          <cell r="AO75">
            <v>39</v>
          </cell>
        </row>
        <row r="76">
          <cell r="AB76">
            <v>-423343.57</v>
          </cell>
          <cell r="AN76">
            <v>-423291.69708333333</v>
          </cell>
          <cell r="AO76" t="str">
            <v>39</v>
          </cell>
        </row>
        <row r="77">
          <cell r="AB77">
            <v>0</v>
          </cell>
          <cell r="AN77">
            <v>0</v>
          </cell>
          <cell r="AO77" t="str">
            <v>40</v>
          </cell>
        </row>
        <row r="78">
          <cell r="AB78">
            <v>74954526.069999993</v>
          </cell>
          <cell r="AN78">
            <v>117880815.76083332</v>
          </cell>
          <cell r="AO78">
            <v>40</v>
          </cell>
        </row>
        <row r="79">
          <cell r="AB79">
            <v>13367583</v>
          </cell>
          <cell r="AN79">
            <v>13123277.291666666</v>
          </cell>
          <cell r="AO79" t="str">
            <v>33a</v>
          </cell>
        </row>
        <row r="80">
          <cell r="AB80">
            <v>0</v>
          </cell>
          <cell r="AN80">
            <v>0</v>
          </cell>
          <cell r="AO80" t="str">
            <v>41</v>
          </cell>
        </row>
        <row r="81">
          <cell r="AB81">
            <v>100000</v>
          </cell>
          <cell r="AN81">
            <v>100000</v>
          </cell>
          <cell r="AO81">
            <v>41</v>
          </cell>
        </row>
        <row r="82">
          <cell r="AB82">
            <v>40670863.939999998</v>
          </cell>
          <cell r="AN82">
            <v>37362672.052500002</v>
          </cell>
          <cell r="AO82">
            <v>41</v>
          </cell>
        </row>
        <row r="83">
          <cell r="AB83">
            <v>-100000</v>
          </cell>
          <cell r="AN83">
            <v>-79166.666666666672</v>
          </cell>
          <cell r="AO83" t="str">
            <v>41</v>
          </cell>
        </row>
        <row r="84">
          <cell r="AB84">
            <v>0</v>
          </cell>
          <cell r="AN84">
            <v>0</v>
          </cell>
          <cell r="AO84">
            <v>41</v>
          </cell>
        </row>
        <row r="85">
          <cell r="AB85">
            <v>0</v>
          </cell>
          <cell r="AN85">
            <v>0</v>
          </cell>
          <cell r="AO85">
            <v>41</v>
          </cell>
        </row>
        <row r="86">
          <cell r="AB86">
            <v>0</v>
          </cell>
          <cell r="AN86">
            <v>0</v>
          </cell>
          <cell r="AO86">
            <v>41</v>
          </cell>
        </row>
        <row r="87">
          <cell r="AB87">
            <v>0</v>
          </cell>
          <cell r="AN87">
            <v>0</v>
          </cell>
          <cell r="AO87">
            <v>41</v>
          </cell>
        </row>
        <row r="88">
          <cell r="AB88">
            <v>0</v>
          </cell>
          <cell r="AN88">
            <v>0</v>
          </cell>
          <cell r="AO88">
            <v>41</v>
          </cell>
        </row>
        <row r="89">
          <cell r="AB89">
            <v>0</v>
          </cell>
          <cell r="AN89">
            <v>640.41666666666663</v>
          </cell>
          <cell r="AO89">
            <v>41</v>
          </cell>
        </row>
        <row r="90">
          <cell r="AB90">
            <v>0</v>
          </cell>
          <cell r="AN90">
            <v>83856.875</v>
          </cell>
          <cell r="AO90">
            <v>41</v>
          </cell>
        </row>
        <row r="91">
          <cell r="AB91">
            <v>0</v>
          </cell>
          <cell r="AN91">
            <v>0</v>
          </cell>
          <cell r="AO91">
            <v>41</v>
          </cell>
        </row>
        <row r="92">
          <cell r="AB92">
            <v>0</v>
          </cell>
          <cell r="AN92">
            <v>69889.993749999994</v>
          </cell>
          <cell r="AO92">
            <v>41</v>
          </cell>
        </row>
        <row r="93">
          <cell r="AB93">
            <v>0</v>
          </cell>
          <cell r="AN93">
            <v>0</v>
          </cell>
          <cell r="AO93">
            <v>41</v>
          </cell>
        </row>
        <row r="94">
          <cell r="AB94">
            <v>-620534.82999999996</v>
          </cell>
          <cell r="AN94">
            <v>-308356.22291666671</v>
          </cell>
          <cell r="AO94">
            <v>41</v>
          </cell>
        </row>
        <row r="95">
          <cell r="AB95">
            <v>608000</v>
          </cell>
          <cell r="AN95">
            <v>608000</v>
          </cell>
          <cell r="AO95">
            <v>41</v>
          </cell>
        </row>
        <row r="96">
          <cell r="AB96">
            <v>0</v>
          </cell>
          <cell r="AN96">
            <v>0</v>
          </cell>
          <cell r="AO96">
            <v>41</v>
          </cell>
        </row>
        <row r="97">
          <cell r="AB97">
            <v>0</v>
          </cell>
          <cell r="AN97">
            <v>0</v>
          </cell>
          <cell r="AO97">
            <v>41</v>
          </cell>
        </row>
        <row r="98">
          <cell r="AB98">
            <v>0</v>
          </cell>
          <cell r="AN98">
            <v>0</v>
          </cell>
          <cell r="AO98">
            <v>41</v>
          </cell>
        </row>
        <row r="99">
          <cell r="AB99">
            <v>0</v>
          </cell>
          <cell r="AN99">
            <v>0</v>
          </cell>
          <cell r="AO99">
            <v>41</v>
          </cell>
        </row>
        <row r="100">
          <cell r="AB100">
            <v>0</v>
          </cell>
          <cell r="AN100">
            <v>0</v>
          </cell>
          <cell r="AO100">
            <v>41</v>
          </cell>
        </row>
        <row r="101">
          <cell r="AB101">
            <v>37033.53</v>
          </cell>
          <cell r="AN101">
            <v>39357.335416666669</v>
          </cell>
          <cell r="AO101">
            <v>41</v>
          </cell>
        </row>
        <row r="102">
          <cell r="AB102">
            <v>0</v>
          </cell>
          <cell r="AN102">
            <v>0</v>
          </cell>
          <cell r="AO102">
            <v>41</v>
          </cell>
        </row>
        <row r="103">
          <cell r="AB103">
            <v>2118566.46</v>
          </cell>
          <cell r="AN103">
            <v>1812152.0066666666</v>
          </cell>
          <cell r="AO103">
            <v>41</v>
          </cell>
        </row>
        <row r="104">
          <cell r="AB104">
            <v>0</v>
          </cell>
          <cell r="AN104">
            <v>0</v>
          </cell>
          <cell r="AO104">
            <v>41</v>
          </cell>
        </row>
        <row r="105">
          <cell r="AB105">
            <v>0</v>
          </cell>
          <cell r="AN105">
            <v>0</v>
          </cell>
          <cell r="AO105">
            <v>41</v>
          </cell>
        </row>
        <row r="106">
          <cell r="AB106">
            <v>0</v>
          </cell>
          <cell r="AN106">
            <v>134.84583333333333</v>
          </cell>
          <cell r="AO106">
            <v>41</v>
          </cell>
        </row>
        <row r="107">
          <cell r="AB107">
            <v>97111.88</v>
          </cell>
          <cell r="AN107">
            <v>98444.434166666659</v>
          </cell>
          <cell r="AO107">
            <v>41</v>
          </cell>
        </row>
        <row r="108">
          <cell r="AB108">
            <v>1524606.12</v>
          </cell>
          <cell r="AN108">
            <v>1881863.5720833335</v>
          </cell>
          <cell r="AO108">
            <v>41</v>
          </cell>
        </row>
        <row r="109">
          <cell r="AB109">
            <v>0</v>
          </cell>
          <cell r="AN109">
            <v>905.625</v>
          </cell>
          <cell r="AO109" t="str">
            <v>41</v>
          </cell>
        </row>
        <row r="110">
          <cell r="AB110">
            <v>0</v>
          </cell>
          <cell r="AN110">
            <v>0</v>
          </cell>
          <cell r="AO110" t="str">
            <v>41</v>
          </cell>
        </row>
        <row r="111">
          <cell r="AB111">
            <v>0</v>
          </cell>
          <cell r="AN111">
            <v>0</v>
          </cell>
          <cell r="AO111" t="str">
            <v>41</v>
          </cell>
        </row>
        <row r="112">
          <cell r="AB112">
            <v>0</v>
          </cell>
          <cell r="AN112">
            <v>0</v>
          </cell>
          <cell r="AO112" t="str">
            <v>41</v>
          </cell>
        </row>
        <row r="113">
          <cell r="AB113">
            <v>1599514</v>
          </cell>
          <cell r="AN113">
            <v>1574230.5337499997</v>
          </cell>
          <cell r="AO113" t="str">
            <v>41</v>
          </cell>
        </row>
        <row r="114">
          <cell r="AB114">
            <v>0</v>
          </cell>
          <cell r="AN114">
            <v>0</v>
          </cell>
          <cell r="AO114" t="str">
            <v>41</v>
          </cell>
        </row>
        <row r="115">
          <cell r="AB115">
            <v>94054.44</v>
          </cell>
          <cell r="AN115">
            <v>95175.521666666682</v>
          </cell>
          <cell r="AO115" t="str">
            <v>41</v>
          </cell>
        </row>
        <row r="116">
          <cell r="AB116">
            <v>0</v>
          </cell>
          <cell r="AN116">
            <v>22176.08083333333</v>
          </cell>
          <cell r="AO116" t="str">
            <v>41</v>
          </cell>
        </row>
        <row r="117">
          <cell r="AB117">
            <v>9013.6</v>
          </cell>
          <cell r="AN117">
            <v>9198.9258333333328</v>
          </cell>
          <cell r="AO117" t="str">
            <v>41</v>
          </cell>
        </row>
        <row r="118">
          <cell r="AB118">
            <v>75308.08</v>
          </cell>
          <cell r="AN118">
            <v>76825.60291666667</v>
          </cell>
          <cell r="AO118" t="str">
            <v>41</v>
          </cell>
        </row>
        <row r="119">
          <cell r="AB119">
            <v>33054</v>
          </cell>
          <cell r="AN119">
            <v>31676.75</v>
          </cell>
          <cell r="AO119" t="str">
            <v>41</v>
          </cell>
        </row>
        <row r="120">
          <cell r="AB120">
            <v>-1599514</v>
          </cell>
          <cell r="AN120">
            <v>-1247018.3233333332</v>
          </cell>
          <cell r="AO120" t="str">
            <v>41</v>
          </cell>
        </row>
        <row r="121">
          <cell r="AB121">
            <v>0</v>
          </cell>
          <cell r="AN121">
            <v>145833.33333333334</v>
          </cell>
          <cell r="AO121" t="str">
            <v>41</v>
          </cell>
        </row>
        <row r="122">
          <cell r="AB122">
            <v>41862.910000000003</v>
          </cell>
          <cell r="AN122">
            <v>8739.6104166666664</v>
          </cell>
          <cell r="AO122" t="str">
            <v>41</v>
          </cell>
        </row>
        <row r="123">
          <cell r="AB123">
            <v>0</v>
          </cell>
          <cell r="AN123">
            <v>0</v>
          </cell>
          <cell r="AO123" t="str">
            <v>65a</v>
          </cell>
        </row>
        <row r="124">
          <cell r="AB124">
            <v>1234200789.6900001</v>
          </cell>
          <cell r="AN124">
            <v>1234237589.2425003</v>
          </cell>
          <cell r="AO124" t="str">
            <v>65a</v>
          </cell>
        </row>
        <row r="125">
          <cell r="AB125">
            <v>-18082718.420000002</v>
          </cell>
          <cell r="AN125">
            <v>-18124051.317083333</v>
          </cell>
          <cell r="AO125" t="str">
            <v>65a</v>
          </cell>
        </row>
        <row r="126">
          <cell r="AB126">
            <v>-90774.61</v>
          </cell>
          <cell r="AN126">
            <v>-106146.49708333334</v>
          </cell>
          <cell r="AO126" t="str">
            <v>65a</v>
          </cell>
        </row>
        <row r="127">
          <cell r="AB127">
            <v>0</v>
          </cell>
          <cell r="AN127">
            <v>0</v>
          </cell>
          <cell r="AO127" t="str">
            <v>65a</v>
          </cell>
        </row>
        <row r="128">
          <cell r="AB128">
            <v>0</v>
          </cell>
          <cell r="AN128">
            <v>0</v>
          </cell>
          <cell r="AO128" t="str">
            <v>65a</v>
          </cell>
        </row>
        <row r="129">
          <cell r="AB129">
            <v>0</v>
          </cell>
          <cell r="AN129">
            <v>0</v>
          </cell>
          <cell r="AO129" t="str">
            <v>65a</v>
          </cell>
        </row>
        <row r="130">
          <cell r="AB130">
            <v>0</v>
          </cell>
          <cell r="AN130">
            <v>0</v>
          </cell>
          <cell r="AO130" t="str">
            <v>65a</v>
          </cell>
        </row>
        <row r="131">
          <cell r="AB131">
            <v>0</v>
          </cell>
          <cell r="AN131">
            <v>0</v>
          </cell>
          <cell r="AO131" t="str">
            <v>65a</v>
          </cell>
        </row>
        <row r="132">
          <cell r="AB132">
            <v>0</v>
          </cell>
          <cell r="AN132">
            <v>0</v>
          </cell>
          <cell r="AO132" t="str">
            <v>65a</v>
          </cell>
        </row>
        <row r="133">
          <cell r="AB133">
            <v>0</v>
          </cell>
          <cell r="AN133">
            <v>0</v>
          </cell>
          <cell r="AO133" t="str">
            <v>65a</v>
          </cell>
        </row>
        <row r="134">
          <cell r="AB134">
            <v>428.61</v>
          </cell>
          <cell r="AN134">
            <v>-1261.3045833333329</v>
          </cell>
          <cell r="AO134" t="str">
            <v>65a</v>
          </cell>
        </row>
        <row r="135">
          <cell r="AB135">
            <v>-25163.57</v>
          </cell>
          <cell r="AN135">
            <v>-25163.570000000003</v>
          </cell>
          <cell r="AO135" t="str">
            <v>65a</v>
          </cell>
        </row>
        <row r="136">
          <cell r="AB136">
            <v>0</v>
          </cell>
          <cell r="AN136">
            <v>0</v>
          </cell>
          <cell r="AO136" t="str">
            <v>65a</v>
          </cell>
        </row>
        <row r="137">
          <cell r="AB137">
            <v>0</v>
          </cell>
          <cell r="AN137">
            <v>0</v>
          </cell>
          <cell r="AO137" t="str">
            <v>65a</v>
          </cell>
        </row>
        <row r="138">
          <cell r="AB138">
            <v>-1226371867.3900001</v>
          </cell>
          <cell r="AN138">
            <v>-1226371867.3899999</v>
          </cell>
          <cell r="AO138" t="str">
            <v>65a</v>
          </cell>
        </row>
        <row r="139">
          <cell r="AB139">
            <v>0</v>
          </cell>
          <cell r="AN139">
            <v>0</v>
          </cell>
          <cell r="AO139" t="str">
            <v>65a</v>
          </cell>
        </row>
        <row r="140">
          <cell r="AB140">
            <v>-8424.89</v>
          </cell>
          <cell r="AN140">
            <v>-8647.8016666666663</v>
          </cell>
          <cell r="AO140" t="str">
            <v>65a</v>
          </cell>
        </row>
        <row r="141">
          <cell r="AB141">
            <v>0</v>
          </cell>
          <cell r="AN141">
            <v>0</v>
          </cell>
          <cell r="AO141" t="str">
            <v>65a</v>
          </cell>
        </row>
        <row r="142">
          <cell r="AB142">
            <v>0</v>
          </cell>
          <cell r="AN142">
            <v>0</v>
          </cell>
          <cell r="AO142" t="str">
            <v>65a</v>
          </cell>
        </row>
        <row r="143">
          <cell r="AB143">
            <v>0</v>
          </cell>
          <cell r="AN143">
            <v>0</v>
          </cell>
          <cell r="AO143" t="str">
            <v>65a</v>
          </cell>
        </row>
        <row r="144">
          <cell r="AB144">
            <v>0</v>
          </cell>
          <cell r="AN144">
            <v>0</v>
          </cell>
          <cell r="AO144" t="str">
            <v>65a</v>
          </cell>
        </row>
        <row r="145">
          <cell r="AB145">
            <v>0</v>
          </cell>
          <cell r="AN145">
            <v>0</v>
          </cell>
          <cell r="AO145" t="str">
            <v>65a</v>
          </cell>
        </row>
        <row r="146">
          <cell r="AB146">
            <v>0</v>
          </cell>
          <cell r="AN146">
            <v>16.125</v>
          </cell>
          <cell r="AO146" t="str">
            <v>65a</v>
          </cell>
        </row>
        <row r="147">
          <cell r="AB147">
            <v>4448.38</v>
          </cell>
          <cell r="AN147">
            <v>17074.78875</v>
          </cell>
          <cell r="AO147" t="str">
            <v>65a</v>
          </cell>
        </row>
        <row r="148">
          <cell r="AB148">
            <v>0</v>
          </cell>
          <cell r="AN148">
            <v>0</v>
          </cell>
          <cell r="AO148" t="str">
            <v>65a</v>
          </cell>
        </row>
        <row r="149">
          <cell r="AB149">
            <v>1649926.64</v>
          </cell>
          <cell r="AN149">
            <v>1061816.1187500001</v>
          </cell>
          <cell r="AO149" t="str">
            <v>65a</v>
          </cell>
        </row>
        <row r="150">
          <cell r="AB150">
            <v>-396322.94</v>
          </cell>
          <cell r="AN150">
            <v>-337554.16541666671</v>
          </cell>
          <cell r="AO150" t="str">
            <v>65a</v>
          </cell>
        </row>
        <row r="151">
          <cell r="AB151">
            <v>-205809.09</v>
          </cell>
          <cell r="AN151">
            <v>-355523.27750000003</v>
          </cell>
          <cell r="AO151" t="str">
            <v>65a</v>
          </cell>
        </row>
        <row r="152">
          <cell r="AB152">
            <v>0</v>
          </cell>
          <cell r="AN152">
            <v>0</v>
          </cell>
          <cell r="AO152" t="str">
            <v>65a</v>
          </cell>
        </row>
        <row r="153">
          <cell r="AB153">
            <v>0</v>
          </cell>
          <cell r="AN153">
            <v>0</v>
          </cell>
          <cell r="AO153" t="str">
            <v>65a</v>
          </cell>
        </row>
        <row r="154">
          <cell r="AB154">
            <v>10095990.51</v>
          </cell>
          <cell r="AN154">
            <v>10498553.943333335</v>
          </cell>
          <cell r="AO154" t="str">
            <v>65a</v>
          </cell>
        </row>
        <row r="155">
          <cell r="AB155">
            <v>0</v>
          </cell>
          <cell r="AN155">
            <v>52993.567500000005</v>
          </cell>
          <cell r="AO155" t="str">
            <v>65a</v>
          </cell>
        </row>
        <row r="156">
          <cell r="AB156">
            <v>0</v>
          </cell>
          <cell r="AN156">
            <v>-1192.2820833333333</v>
          </cell>
          <cell r="AO156" t="str">
            <v>65a</v>
          </cell>
        </row>
        <row r="157">
          <cell r="AB157">
            <v>0</v>
          </cell>
          <cell r="AN157">
            <v>7545.7304166666681</v>
          </cell>
          <cell r="AO157" t="str">
            <v>65a</v>
          </cell>
        </row>
        <row r="158">
          <cell r="AB158">
            <v>0</v>
          </cell>
          <cell r="AN158">
            <v>-9665.3704166666666</v>
          </cell>
          <cell r="AO158" t="str">
            <v>65a</v>
          </cell>
        </row>
        <row r="159">
          <cell r="AB159">
            <v>-6308.88</v>
          </cell>
          <cell r="AN159">
            <v>-4889.5179166666667</v>
          </cell>
          <cell r="AO159" t="str">
            <v>65a</v>
          </cell>
        </row>
        <row r="160">
          <cell r="AB160">
            <v>2543964.79</v>
          </cell>
          <cell r="AN160">
            <v>219380.88041666665</v>
          </cell>
          <cell r="AO160" t="str">
            <v xml:space="preserve"> </v>
          </cell>
        </row>
        <row r="161">
          <cell r="AB161">
            <v>167167.14000000001</v>
          </cell>
          <cell r="AN161">
            <v>14023725.663333332</v>
          </cell>
          <cell r="AO161" t="str">
            <v>41</v>
          </cell>
        </row>
        <row r="162">
          <cell r="AB162">
            <v>-5.0999999999999996</v>
          </cell>
          <cell r="AN162">
            <v>1572.8041666666661</v>
          </cell>
          <cell r="AO162" t="str">
            <v>65a</v>
          </cell>
        </row>
        <row r="163">
          <cell r="AB163">
            <v>6767941.8799999999</v>
          </cell>
          <cell r="AN163">
            <v>23785947.33583333</v>
          </cell>
          <cell r="AO163" t="str">
            <v>65a</v>
          </cell>
        </row>
        <row r="164">
          <cell r="AB164">
            <v>0</v>
          </cell>
          <cell r="AN164">
            <v>-7756.5225</v>
          </cell>
          <cell r="AO164" t="str">
            <v>65a</v>
          </cell>
        </row>
        <row r="165">
          <cell r="AB165">
            <v>6035469.8899999997</v>
          </cell>
          <cell r="AN165">
            <v>21787935.764583331</v>
          </cell>
          <cell r="AO165" t="str">
            <v>65a</v>
          </cell>
        </row>
        <row r="166">
          <cell r="AB166">
            <v>444969.27</v>
          </cell>
          <cell r="AN166">
            <v>313636.16208333336</v>
          </cell>
          <cell r="AO166" t="str">
            <v>65a</v>
          </cell>
        </row>
        <row r="167">
          <cell r="AB167">
            <v>4435.47</v>
          </cell>
          <cell r="AN167">
            <v>466.87208333333348</v>
          </cell>
          <cell r="AO167" t="str">
            <v>65a</v>
          </cell>
        </row>
        <row r="168">
          <cell r="AB168">
            <v>-1089.29</v>
          </cell>
          <cell r="AN168">
            <v>153.57125000000005</v>
          </cell>
          <cell r="AO168" t="str">
            <v>65a</v>
          </cell>
        </row>
        <row r="169">
          <cell r="AB169">
            <v>-228554.63</v>
          </cell>
          <cell r="AN169">
            <v>-16412.782916666667</v>
          </cell>
          <cell r="AO169" t="str">
            <v>65a</v>
          </cell>
        </row>
        <row r="170">
          <cell r="AB170">
            <v>38984.5</v>
          </cell>
          <cell r="AN170">
            <v>35333.852500000001</v>
          </cell>
          <cell r="AO170" t="str">
            <v>65a</v>
          </cell>
        </row>
        <row r="171">
          <cell r="AB171">
            <v>-113206.91</v>
          </cell>
          <cell r="AN171">
            <v>-220615.16208333336</v>
          </cell>
          <cell r="AO171" t="str">
            <v>65a</v>
          </cell>
        </row>
        <row r="172">
          <cell r="AB172">
            <v>-189218</v>
          </cell>
          <cell r="AN172">
            <v>-234779.88583333333</v>
          </cell>
          <cell r="AO172" t="str">
            <v>65a</v>
          </cell>
        </row>
        <row r="173">
          <cell r="AB173">
            <v>-5094438.2699999996</v>
          </cell>
          <cell r="AN173">
            <v>-19982277.413750004</v>
          </cell>
          <cell r="AO173" t="str">
            <v>65a</v>
          </cell>
        </row>
        <row r="174">
          <cell r="AB174">
            <v>-313977.88</v>
          </cell>
          <cell r="AN174">
            <v>-67407.323333333348</v>
          </cell>
          <cell r="AO174" t="str">
            <v>65a</v>
          </cell>
        </row>
        <row r="175">
          <cell r="AB175">
            <v>-102138.3</v>
          </cell>
          <cell r="AN175">
            <v>-102332.89541666668</v>
          </cell>
          <cell r="AO175" t="str">
            <v>65a</v>
          </cell>
        </row>
        <row r="176">
          <cell r="AB176">
            <v>0</v>
          </cell>
          <cell r="AN176">
            <v>0</v>
          </cell>
          <cell r="AO176" t="str">
            <v>65a</v>
          </cell>
        </row>
        <row r="177">
          <cell r="AB177">
            <v>0</v>
          </cell>
          <cell r="AN177">
            <v>0</v>
          </cell>
          <cell r="AO177" t="str">
            <v>65a</v>
          </cell>
        </row>
        <row r="178">
          <cell r="AB178">
            <v>-46459.199999999997</v>
          </cell>
          <cell r="AN178">
            <v>-260218.25625000001</v>
          </cell>
          <cell r="AO178" t="str">
            <v>65a</v>
          </cell>
        </row>
        <row r="179">
          <cell r="AB179">
            <v>174872.98</v>
          </cell>
          <cell r="AN179">
            <v>277723.92708333331</v>
          </cell>
          <cell r="AO179" t="str">
            <v>65a</v>
          </cell>
        </row>
        <row r="180">
          <cell r="AB180">
            <v>0</v>
          </cell>
          <cell r="AN180">
            <v>0</v>
          </cell>
          <cell r="AO180" t="str">
            <v xml:space="preserve"> </v>
          </cell>
        </row>
        <row r="181">
          <cell r="AB181">
            <v>41580</v>
          </cell>
          <cell r="AN181">
            <v>41580</v>
          </cell>
          <cell r="AO181" t="str">
            <v xml:space="preserve"> </v>
          </cell>
        </row>
        <row r="182">
          <cell r="AB182">
            <v>24017.54</v>
          </cell>
          <cell r="AN182">
            <v>16100.873333333338</v>
          </cell>
          <cell r="AO182" t="str">
            <v>65a</v>
          </cell>
        </row>
        <row r="183">
          <cell r="AB183">
            <v>1015222.4</v>
          </cell>
          <cell r="AN183">
            <v>308482.58833333338</v>
          </cell>
          <cell r="AO183" t="str">
            <v>65a</v>
          </cell>
        </row>
        <row r="184">
          <cell r="AB184">
            <v>0</v>
          </cell>
          <cell r="AN184">
            <v>0</v>
          </cell>
        </row>
        <row r="185">
          <cell r="AB185">
            <v>119998.49</v>
          </cell>
          <cell r="AN185">
            <v>122504.74</v>
          </cell>
          <cell r="AO185" t="str">
            <v>65a</v>
          </cell>
        </row>
        <row r="186">
          <cell r="AB186">
            <v>0</v>
          </cell>
          <cell r="AN186">
            <v>0</v>
          </cell>
          <cell r="AO186" t="str">
            <v>65a</v>
          </cell>
        </row>
        <row r="187">
          <cell r="AB187">
            <v>0</v>
          </cell>
          <cell r="AN187">
            <v>0</v>
          </cell>
          <cell r="AO187" t="str">
            <v>65a</v>
          </cell>
        </row>
        <row r="188">
          <cell r="AB188">
            <v>73353</v>
          </cell>
          <cell r="AN188">
            <v>3056.375</v>
          </cell>
        </row>
        <row r="189">
          <cell r="AB189">
            <v>812655</v>
          </cell>
          <cell r="AN189">
            <v>633028.20833333337</v>
          </cell>
          <cell r="AO189" t="str">
            <v xml:space="preserve"> </v>
          </cell>
        </row>
        <row r="190">
          <cell r="AB190">
            <v>4675.7299999999996</v>
          </cell>
          <cell r="AN190">
            <v>4675.7299999999987</v>
          </cell>
          <cell r="AO190" t="str">
            <v>65a</v>
          </cell>
        </row>
        <row r="191">
          <cell r="AB191">
            <v>717254</v>
          </cell>
          <cell r="AN191">
            <v>496915.75</v>
          </cell>
          <cell r="AO191" t="str">
            <v xml:space="preserve"> </v>
          </cell>
        </row>
        <row r="192">
          <cell r="AB192">
            <v>3991.54</v>
          </cell>
          <cell r="AN192">
            <v>4060.0358333333338</v>
          </cell>
          <cell r="AO192" t="str">
            <v>65a</v>
          </cell>
        </row>
        <row r="193">
          <cell r="AB193">
            <v>-3261.84</v>
          </cell>
          <cell r="AN193">
            <v>-3227.5341666666668</v>
          </cell>
          <cell r="AO193" t="str">
            <v xml:space="preserve"> </v>
          </cell>
        </row>
        <row r="194">
          <cell r="AB194">
            <v>0</v>
          </cell>
          <cell r="AN194">
            <v>0</v>
          </cell>
          <cell r="AO194" t="str">
            <v xml:space="preserve"> </v>
          </cell>
        </row>
        <row r="195">
          <cell r="AB195">
            <v>0</v>
          </cell>
          <cell r="AN195">
            <v>0</v>
          </cell>
        </row>
        <row r="196">
          <cell r="AB196">
            <v>16286.22</v>
          </cell>
          <cell r="AN196">
            <v>13395.565416666665</v>
          </cell>
          <cell r="AO196" t="str">
            <v>65b</v>
          </cell>
        </row>
        <row r="197">
          <cell r="AB197">
            <v>422047.43</v>
          </cell>
          <cell r="AN197">
            <v>443538.54458333337</v>
          </cell>
          <cell r="AO197" t="str">
            <v>65a</v>
          </cell>
        </row>
        <row r="198">
          <cell r="AB198">
            <v>803.66</v>
          </cell>
          <cell r="AN198">
            <v>803.66</v>
          </cell>
          <cell r="AO198" t="str">
            <v>65a</v>
          </cell>
        </row>
        <row r="199">
          <cell r="AB199">
            <v>278.86</v>
          </cell>
          <cell r="AN199">
            <v>156.7141666666667</v>
          </cell>
          <cell r="AO199" t="str">
            <v>65b</v>
          </cell>
        </row>
        <row r="200">
          <cell r="AB200">
            <v>100440.25</v>
          </cell>
          <cell r="AN200">
            <v>58181.324583333335</v>
          </cell>
        </row>
        <row r="201">
          <cell r="AB201">
            <v>0</v>
          </cell>
          <cell r="AN201">
            <v>44974984.604166664</v>
          </cell>
          <cell r="AO201" t="str">
            <v>51</v>
          </cell>
        </row>
        <row r="202">
          <cell r="AB202">
            <v>0</v>
          </cell>
          <cell r="AN202">
            <v>5991164.7625000002</v>
          </cell>
          <cell r="AO202" t="str">
            <v>51</v>
          </cell>
        </row>
        <row r="203">
          <cell r="AB203">
            <v>0</v>
          </cell>
          <cell r="AN203">
            <v>0</v>
          </cell>
          <cell r="AO203" t="str">
            <v>51</v>
          </cell>
        </row>
        <row r="204">
          <cell r="AB204">
            <v>0</v>
          </cell>
          <cell r="AN204">
            <v>0</v>
          </cell>
          <cell r="AO204" t="str">
            <v>51</v>
          </cell>
        </row>
        <row r="205">
          <cell r="AB205">
            <v>0</v>
          </cell>
          <cell r="AN205">
            <v>0</v>
          </cell>
          <cell r="AO205" t="str">
            <v>51</v>
          </cell>
        </row>
        <row r="206">
          <cell r="AB206">
            <v>0</v>
          </cell>
          <cell r="AN206">
            <v>0</v>
          </cell>
          <cell r="AO206" t="str">
            <v>51</v>
          </cell>
        </row>
        <row r="207">
          <cell r="AB207">
            <v>0</v>
          </cell>
          <cell r="AN207">
            <v>0</v>
          </cell>
          <cell r="AO207">
            <v>41</v>
          </cell>
        </row>
        <row r="208">
          <cell r="AB208">
            <v>620534.82999999996</v>
          </cell>
          <cell r="AN208">
            <v>308356.22291666671</v>
          </cell>
          <cell r="AO208">
            <v>41</v>
          </cell>
        </row>
        <row r="209">
          <cell r="AB209">
            <v>400701.94</v>
          </cell>
          <cell r="AN209">
            <v>385556.92083333334</v>
          </cell>
          <cell r="AO209">
            <v>41</v>
          </cell>
        </row>
        <row r="210">
          <cell r="AB210">
            <v>0</v>
          </cell>
          <cell r="AN210">
            <v>0</v>
          </cell>
          <cell r="AO210" t="str">
            <v xml:space="preserve"> </v>
          </cell>
        </row>
        <row r="211">
          <cell r="AB211">
            <v>0</v>
          </cell>
          <cell r="AN211">
            <v>0</v>
          </cell>
          <cell r="AO211" t="str">
            <v>65b</v>
          </cell>
        </row>
        <row r="212">
          <cell r="AB212">
            <v>-579528.92000000004</v>
          </cell>
          <cell r="AN212">
            <v>-384343.55583333335</v>
          </cell>
          <cell r="AO212" t="str">
            <v>65a</v>
          </cell>
        </row>
        <row r="213">
          <cell r="AB213">
            <v>81271879.180000007</v>
          </cell>
          <cell r="AN213">
            <v>94563801.19916667</v>
          </cell>
        </row>
        <row r="214">
          <cell r="AB214">
            <v>0</v>
          </cell>
          <cell r="AN214">
            <v>7002.8499999999995</v>
          </cell>
          <cell r="AO214" t="str">
            <v>66a</v>
          </cell>
        </row>
        <row r="215">
          <cell r="AB215">
            <v>0</v>
          </cell>
          <cell r="AN215">
            <v>0</v>
          </cell>
          <cell r="AO215" t="str">
            <v>66a</v>
          </cell>
        </row>
        <row r="216">
          <cell r="AB216">
            <v>23887574.18</v>
          </cell>
          <cell r="AN216">
            <v>38562477.249583341</v>
          </cell>
          <cell r="AO216" t="str">
            <v>65b</v>
          </cell>
        </row>
        <row r="217">
          <cell r="AB217">
            <v>-81271879</v>
          </cell>
          <cell r="AN217">
            <v>-67254823.875</v>
          </cell>
        </row>
        <row r="218">
          <cell r="AB218">
            <v>-23887574</v>
          </cell>
          <cell r="AN218">
            <v>-27224954.083333332</v>
          </cell>
          <cell r="AO218" t="str">
            <v>65b</v>
          </cell>
        </row>
        <row r="219">
          <cell r="AB219">
            <v>156153650</v>
          </cell>
          <cell r="AN219">
            <v>133104704.33333333</v>
          </cell>
          <cell r="AO219" t="str">
            <v>66x</v>
          </cell>
        </row>
        <row r="220">
          <cell r="AB220">
            <v>-7000000</v>
          </cell>
          <cell r="AN220">
            <v>-4875000</v>
          </cell>
          <cell r="AO220" t="str">
            <v>9</v>
          </cell>
        </row>
        <row r="221">
          <cell r="AB221">
            <v>52781</v>
          </cell>
          <cell r="AN221">
            <v>41382.125</v>
          </cell>
        </row>
        <row r="222">
          <cell r="AB222">
            <v>14196</v>
          </cell>
          <cell r="AN222">
            <v>15675</v>
          </cell>
          <cell r="AO222" t="str">
            <v>65b</v>
          </cell>
        </row>
        <row r="223">
          <cell r="AB223">
            <v>-24960275.609999999</v>
          </cell>
          <cell r="AN223">
            <v>-22454849.852500003</v>
          </cell>
          <cell r="AO223" t="str">
            <v>66a</v>
          </cell>
        </row>
        <row r="224">
          <cell r="AB224">
            <v>0</v>
          </cell>
          <cell r="AN224">
            <v>-3.6491666666666664</v>
          </cell>
          <cell r="AO224" t="str">
            <v>65a</v>
          </cell>
        </row>
        <row r="225">
          <cell r="AB225">
            <v>-3588.77</v>
          </cell>
          <cell r="AN225">
            <v>3288.3491666666669</v>
          </cell>
          <cell r="AO225" t="str">
            <v>65a</v>
          </cell>
        </row>
        <row r="226">
          <cell r="AB226">
            <v>0</v>
          </cell>
          <cell r="AN226">
            <v>0</v>
          </cell>
        </row>
        <row r="227">
          <cell r="AB227">
            <v>0</v>
          </cell>
          <cell r="AN227">
            <v>1532.8754166666668</v>
          </cell>
          <cell r="AO227" t="str">
            <v>65a</v>
          </cell>
        </row>
        <row r="228">
          <cell r="AB228">
            <v>0</v>
          </cell>
          <cell r="AN228">
            <v>-1697.2174999999997</v>
          </cell>
          <cell r="AO228" t="str">
            <v xml:space="preserve"> </v>
          </cell>
        </row>
        <row r="229">
          <cell r="AB229">
            <v>10575161.74</v>
          </cell>
          <cell r="AN229">
            <v>10854058.44875</v>
          </cell>
          <cell r="AO229" t="str">
            <v>65b</v>
          </cell>
        </row>
        <row r="230">
          <cell r="AB230">
            <v>83514.28</v>
          </cell>
          <cell r="AN230">
            <v>122053.60000000002</v>
          </cell>
          <cell r="AO230" t="str">
            <v>65b</v>
          </cell>
        </row>
        <row r="231">
          <cell r="AB231">
            <v>83513.98</v>
          </cell>
          <cell r="AN231">
            <v>114732.37</v>
          </cell>
          <cell r="AO231" t="str">
            <v>65b</v>
          </cell>
        </row>
        <row r="232">
          <cell r="AB232">
            <v>0</v>
          </cell>
          <cell r="AN232">
            <v>0</v>
          </cell>
        </row>
        <row r="233">
          <cell r="AB233">
            <v>0</v>
          </cell>
          <cell r="AN233">
            <v>0</v>
          </cell>
        </row>
        <row r="234">
          <cell r="AB234">
            <v>19696979.32</v>
          </cell>
          <cell r="AN234">
            <v>13656149.512500001</v>
          </cell>
          <cell r="AO234" t="str">
            <v xml:space="preserve"> </v>
          </cell>
        </row>
        <row r="235">
          <cell r="AB235">
            <v>573427.56999999995</v>
          </cell>
          <cell r="AN235">
            <v>1086103.84375</v>
          </cell>
          <cell r="AO235" t="str">
            <v xml:space="preserve"> </v>
          </cell>
        </row>
        <row r="236">
          <cell r="AB236">
            <v>11166794.85</v>
          </cell>
          <cell r="AN236">
            <v>12444851.593750002</v>
          </cell>
          <cell r="AO236" t="str">
            <v xml:space="preserve"> </v>
          </cell>
        </row>
        <row r="237">
          <cell r="AB237">
            <v>0</v>
          </cell>
          <cell r="AN237">
            <v>0</v>
          </cell>
          <cell r="AO237" t="str">
            <v xml:space="preserve"> </v>
          </cell>
        </row>
        <row r="238">
          <cell r="AB238">
            <v>-40</v>
          </cell>
          <cell r="AN238">
            <v>41967.105833333328</v>
          </cell>
          <cell r="AO238" t="str">
            <v>65a</v>
          </cell>
        </row>
        <row r="239">
          <cell r="AB239">
            <v>0</v>
          </cell>
          <cell r="AN239">
            <v>-21041.143749999999</v>
          </cell>
          <cell r="AO239" t="str">
            <v>65a</v>
          </cell>
        </row>
        <row r="240">
          <cell r="AB240">
            <v>0</v>
          </cell>
          <cell r="AN240">
            <v>0</v>
          </cell>
          <cell r="AO240" t="str">
            <v>65a</v>
          </cell>
        </row>
        <row r="241">
          <cell r="AB241">
            <v>0</v>
          </cell>
          <cell r="AN241">
            <v>0</v>
          </cell>
          <cell r="AO241" t="str">
            <v>65a</v>
          </cell>
        </row>
        <row r="242">
          <cell r="AB242">
            <v>0</v>
          </cell>
          <cell r="AN242">
            <v>0</v>
          </cell>
        </row>
        <row r="243">
          <cell r="AB243">
            <v>0</v>
          </cell>
          <cell r="AN243">
            <v>-6.9241666666666672</v>
          </cell>
          <cell r="AO243" t="str">
            <v>65a</v>
          </cell>
        </row>
        <row r="244">
          <cell r="AB244">
            <v>287028.95</v>
          </cell>
          <cell r="AN244">
            <v>298000.9366666667</v>
          </cell>
          <cell r="AO244" t="str">
            <v>65a</v>
          </cell>
        </row>
        <row r="245">
          <cell r="AB245">
            <v>3646174.18</v>
          </cell>
          <cell r="AN245">
            <v>2704883.19</v>
          </cell>
          <cell r="AO245" t="str">
            <v>65a</v>
          </cell>
        </row>
        <row r="246">
          <cell r="AB246">
            <v>20</v>
          </cell>
          <cell r="AN246">
            <v>6441.5579166666676</v>
          </cell>
          <cell r="AO246" t="str">
            <v>65a</v>
          </cell>
        </row>
        <row r="247">
          <cell r="AB247">
            <v>40871.89</v>
          </cell>
          <cell r="AN247">
            <v>50997.327916666669</v>
          </cell>
          <cell r="AO247" t="str">
            <v>65a</v>
          </cell>
        </row>
        <row r="248">
          <cell r="AB248">
            <v>11407303.92</v>
          </cell>
          <cell r="AN248">
            <v>9947142.5291666668</v>
          </cell>
          <cell r="AO248" t="str">
            <v>65a</v>
          </cell>
        </row>
        <row r="249">
          <cell r="AB249">
            <v>65557704.82</v>
          </cell>
          <cell r="AN249">
            <v>66505247.618333347</v>
          </cell>
          <cell r="AO249" t="str">
            <v xml:space="preserve"> </v>
          </cell>
        </row>
        <row r="250">
          <cell r="AB250">
            <v>1448.24</v>
          </cell>
          <cell r="AN250">
            <v>666.37</v>
          </cell>
          <cell r="AO250" t="str">
            <v xml:space="preserve"> </v>
          </cell>
        </row>
        <row r="251">
          <cell r="AB251">
            <v>0</v>
          </cell>
          <cell r="AN251">
            <v>0</v>
          </cell>
          <cell r="AO251" t="str">
            <v>65b</v>
          </cell>
        </row>
        <row r="252">
          <cell r="AB252">
            <v>0</v>
          </cell>
          <cell r="AN252">
            <v>0</v>
          </cell>
        </row>
        <row r="253">
          <cell r="AB253">
            <v>2405.5</v>
          </cell>
          <cell r="AN253">
            <v>-11693.827916666667</v>
          </cell>
        </row>
        <row r="254">
          <cell r="AB254">
            <v>0</v>
          </cell>
          <cell r="AN254">
            <v>33875.055416666662</v>
          </cell>
          <cell r="AO254" t="str">
            <v>65b</v>
          </cell>
        </row>
        <row r="255">
          <cell r="AB255">
            <v>0</v>
          </cell>
          <cell r="AN255">
            <v>28722.269583333331</v>
          </cell>
        </row>
        <row r="256">
          <cell r="AB256">
            <v>1276.2</v>
          </cell>
          <cell r="AN256">
            <v>686901.11250000016</v>
          </cell>
          <cell r="AO256" t="str">
            <v>65b</v>
          </cell>
        </row>
        <row r="257">
          <cell r="AB257">
            <v>67516.460000000006</v>
          </cell>
          <cell r="AN257">
            <v>59841.265833333338</v>
          </cell>
          <cell r="AO257" t="str">
            <v>65a</v>
          </cell>
        </row>
        <row r="258">
          <cell r="AB258">
            <v>533.64</v>
          </cell>
          <cell r="AN258">
            <v>46501.368750000001</v>
          </cell>
          <cell r="AO258" t="str">
            <v>65a</v>
          </cell>
        </row>
        <row r="259">
          <cell r="AB259">
            <v>167308.73000000001</v>
          </cell>
          <cell r="AN259">
            <v>470316.98499999987</v>
          </cell>
          <cell r="AO259" t="str">
            <v>65a</v>
          </cell>
        </row>
        <row r="260">
          <cell r="AB260">
            <v>593764.73</v>
          </cell>
          <cell r="AN260">
            <v>981065.80291666684</v>
          </cell>
          <cell r="AO260" t="str">
            <v>65a</v>
          </cell>
        </row>
        <row r="261">
          <cell r="AB261">
            <v>608272.1</v>
          </cell>
          <cell r="AN261">
            <v>405602.22333333333</v>
          </cell>
        </row>
        <row r="262">
          <cell r="AB262">
            <v>0</v>
          </cell>
          <cell r="AN262">
            <v>153376.68416666667</v>
          </cell>
        </row>
        <row r="263">
          <cell r="AB263">
            <v>928</v>
          </cell>
          <cell r="AN263">
            <v>15566.456666666667</v>
          </cell>
        </row>
        <row r="264">
          <cell r="AB264">
            <v>727781.97</v>
          </cell>
          <cell r="AN264">
            <v>588802.12124999997</v>
          </cell>
        </row>
        <row r="265">
          <cell r="AB265">
            <v>73258</v>
          </cell>
          <cell r="AN265">
            <v>196945.65041666664</v>
          </cell>
        </row>
        <row r="266">
          <cell r="AB266">
            <v>0</v>
          </cell>
          <cell r="AN266">
            <v>153834.93</v>
          </cell>
        </row>
        <row r="267">
          <cell r="AB267">
            <v>0</v>
          </cell>
          <cell r="AN267">
            <v>0</v>
          </cell>
          <cell r="AO267" t="str">
            <v xml:space="preserve"> </v>
          </cell>
        </row>
        <row r="268">
          <cell r="AB268">
            <v>0</v>
          </cell>
          <cell r="AN268">
            <v>0</v>
          </cell>
          <cell r="AO268" t="str">
            <v>65b</v>
          </cell>
        </row>
        <row r="269">
          <cell r="AB269">
            <v>-704300.58</v>
          </cell>
          <cell r="AN269">
            <v>-762055.05999999994</v>
          </cell>
        </row>
        <row r="270">
          <cell r="AB270">
            <v>0</v>
          </cell>
          <cell r="AN270">
            <v>0</v>
          </cell>
          <cell r="AO270" t="str">
            <v>65a</v>
          </cell>
        </row>
        <row r="271">
          <cell r="AB271">
            <v>-188040.46</v>
          </cell>
          <cell r="AN271">
            <v>-259983.76041666666</v>
          </cell>
          <cell r="AO271" t="str">
            <v>65b</v>
          </cell>
        </row>
        <row r="272">
          <cell r="AB272">
            <v>-41487700</v>
          </cell>
          <cell r="AN272">
            <v>-41487700</v>
          </cell>
        </row>
        <row r="273">
          <cell r="AB273">
            <v>0</v>
          </cell>
          <cell r="AN273">
            <v>0</v>
          </cell>
        </row>
        <row r="274">
          <cell r="AB274">
            <v>825652</v>
          </cell>
          <cell r="AN274">
            <v>599755.41666666663</v>
          </cell>
        </row>
        <row r="275">
          <cell r="AB275">
            <v>222060</v>
          </cell>
          <cell r="AN275">
            <v>204427.75</v>
          </cell>
          <cell r="AO275" t="str">
            <v>65b</v>
          </cell>
        </row>
        <row r="276">
          <cell r="AB276">
            <v>0</v>
          </cell>
          <cell r="AN276">
            <v>-121878.65916666668</v>
          </cell>
          <cell r="AO276" t="str">
            <v>65a</v>
          </cell>
        </row>
        <row r="277">
          <cell r="AB277">
            <v>-860740.12</v>
          </cell>
          <cell r="AN277">
            <v>-512625.48499999993</v>
          </cell>
          <cell r="AO277" t="str">
            <v>65a</v>
          </cell>
        </row>
        <row r="278">
          <cell r="AB278">
            <v>0</v>
          </cell>
          <cell r="AN278">
            <v>3843.2320833333338</v>
          </cell>
          <cell r="AO278" t="str">
            <v>65a</v>
          </cell>
        </row>
        <row r="279">
          <cell r="AB279">
            <v>46601.67</v>
          </cell>
          <cell r="AN279">
            <v>120748.51666666668</v>
          </cell>
          <cell r="AO279" t="str">
            <v>65a</v>
          </cell>
        </row>
        <row r="280">
          <cell r="AB280">
            <v>-5275.45</v>
          </cell>
          <cell r="AN280">
            <v>69075.088333333333</v>
          </cell>
          <cell r="AO280" t="str">
            <v>65a</v>
          </cell>
        </row>
        <row r="281">
          <cell r="AB281">
            <v>37708.07</v>
          </cell>
          <cell r="AN281">
            <v>67092.246249999982</v>
          </cell>
          <cell r="AO281" t="str">
            <v>65a</v>
          </cell>
        </row>
        <row r="282">
          <cell r="AB282">
            <v>0</v>
          </cell>
          <cell r="AN282">
            <v>37206.120833333334</v>
          </cell>
          <cell r="AO282" t="str">
            <v>65a</v>
          </cell>
        </row>
        <row r="283">
          <cell r="AB283">
            <v>7231614.8799999999</v>
          </cell>
          <cell r="AN283">
            <v>3600500.1133333333</v>
          </cell>
          <cell r="AO283">
            <v>40</v>
          </cell>
        </row>
        <row r="284">
          <cell r="AB284">
            <v>0</v>
          </cell>
          <cell r="AN284">
            <v>0</v>
          </cell>
        </row>
        <row r="285">
          <cell r="AB285">
            <v>572189.79</v>
          </cell>
          <cell r="AN285">
            <v>657716.03708333336</v>
          </cell>
          <cell r="AO285" t="str">
            <v xml:space="preserve"> </v>
          </cell>
        </row>
        <row r="286">
          <cell r="AB286">
            <v>1030583.88</v>
          </cell>
          <cell r="AN286">
            <v>934256.26291666657</v>
          </cell>
          <cell r="AO286" t="str">
            <v xml:space="preserve"> </v>
          </cell>
        </row>
        <row r="287">
          <cell r="AB287">
            <v>125324.99</v>
          </cell>
          <cell r="AN287">
            <v>119152.40666666668</v>
          </cell>
          <cell r="AO287" t="str">
            <v xml:space="preserve"> </v>
          </cell>
        </row>
        <row r="288">
          <cell r="AB288">
            <v>19225.34</v>
          </cell>
          <cell r="AN288">
            <v>19446.528333333332</v>
          </cell>
          <cell r="AO288" t="str">
            <v xml:space="preserve"> </v>
          </cell>
        </row>
        <row r="289">
          <cell r="AB289">
            <v>0</v>
          </cell>
          <cell r="AN289">
            <v>0</v>
          </cell>
          <cell r="AO289" t="str">
            <v xml:space="preserve"> </v>
          </cell>
        </row>
        <row r="290">
          <cell r="AB290">
            <v>3923076.58</v>
          </cell>
          <cell r="AN290">
            <v>3925921.1716666664</v>
          </cell>
          <cell r="AO290" t="str">
            <v xml:space="preserve"> </v>
          </cell>
        </row>
        <row r="291">
          <cell r="AB291">
            <v>1111480.51</v>
          </cell>
          <cell r="AN291">
            <v>1184995.9208333332</v>
          </cell>
          <cell r="AO291" t="str">
            <v xml:space="preserve"> </v>
          </cell>
        </row>
        <row r="292">
          <cell r="AB292">
            <v>0</v>
          </cell>
          <cell r="AN292">
            <v>0</v>
          </cell>
        </row>
        <row r="293">
          <cell r="AB293">
            <v>2637032.69</v>
          </cell>
          <cell r="AN293">
            <v>2684186.3008333337</v>
          </cell>
          <cell r="AO293" t="str">
            <v xml:space="preserve"> </v>
          </cell>
        </row>
        <row r="294">
          <cell r="AB294">
            <v>7359.29</v>
          </cell>
          <cell r="AN294">
            <v>7359.2899999999981</v>
          </cell>
          <cell r="AO294" t="str">
            <v>65b</v>
          </cell>
        </row>
        <row r="295">
          <cell r="AB295">
            <v>354008.19</v>
          </cell>
          <cell r="AN295">
            <v>354008.19</v>
          </cell>
          <cell r="AO295" t="str">
            <v>65b</v>
          </cell>
        </row>
        <row r="296">
          <cell r="AB296">
            <v>0</v>
          </cell>
          <cell r="AN296">
            <v>0</v>
          </cell>
          <cell r="AO296" t="str">
            <v xml:space="preserve"> </v>
          </cell>
        </row>
        <row r="297">
          <cell r="AB297">
            <v>1357044.6</v>
          </cell>
          <cell r="AN297">
            <v>1358124.6708333332</v>
          </cell>
          <cell r="AO297" t="str">
            <v>65b</v>
          </cell>
        </row>
        <row r="298">
          <cell r="AB298">
            <v>59.22</v>
          </cell>
          <cell r="AN298">
            <v>226.11750000000004</v>
          </cell>
        </row>
        <row r="299">
          <cell r="AB299">
            <v>98202.36</v>
          </cell>
          <cell r="AN299">
            <v>70091.861666666664</v>
          </cell>
        </row>
        <row r="300">
          <cell r="AB300">
            <v>65.900000000000006</v>
          </cell>
          <cell r="AN300">
            <v>110.46124999999996</v>
          </cell>
        </row>
        <row r="301">
          <cell r="AB301">
            <v>156778.10999999999</v>
          </cell>
          <cell r="AN301">
            <v>144056.90166666664</v>
          </cell>
        </row>
        <row r="302">
          <cell r="AB302">
            <v>0</v>
          </cell>
          <cell r="AN302">
            <v>0</v>
          </cell>
        </row>
        <row r="303">
          <cell r="AB303">
            <v>494245.66</v>
          </cell>
          <cell r="AN303">
            <v>563111.10916666675</v>
          </cell>
        </row>
        <row r="304">
          <cell r="AB304">
            <v>338925.45</v>
          </cell>
          <cell r="AN304">
            <v>82554.491666666669</v>
          </cell>
        </row>
        <row r="305">
          <cell r="AB305">
            <v>0</v>
          </cell>
          <cell r="AN305">
            <v>0</v>
          </cell>
          <cell r="AO305" t="str">
            <v xml:space="preserve"> </v>
          </cell>
        </row>
        <row r="306">
          <cell r="AB306">
            <v>0</v>
          </cell>
          <cell r="AN306">
            <v>0</v>
          </cell>
          <cell r="AO306" t="str">
            <v xml:space="preserve"> </v>
          </cell>
        </row>
        <row r="307">
          <cell r="AB307">
            <v>0</v>
          </cell>
          <cell r="AN307">
            <v>0</v>
          </cell>
          <cell r="AO307" t="str">
            <v xml:space="preserve"> </v>
          </cell>
        </row>
        <row r="308">
          <cell r="AB308">
            <v>0</v>
          </cell>
          <cell r="AN308">
            <v>0</v>
          </cell>
          <cell r="AO308" t="str">
            <v>65a</v>
          </cell>
        </row>
        <row r="309">
          <cell r="AB309">
            <v>0</v>
          </cell>
          <cell r="AN309">
            <v>-2932.5733333333333</v>
          </cell>
        </row>
        <row r="310">
          <cell r="AB310">
            <v>0</v>
          </cell>
          <cell r="AN310">
            <v>-1264.2662499999999</v>
          </cell>
          <cell r="AO310" t="str">
            <v>65b</v>
          </cell>
        </row>
        <row r="311">
          <cell r="AB311">
            <v>0</v>
          </cell>
          <cell r="AN311">
            <v>0</v>
          </cell>
        </row>
        <row r="312">
          <cell r="AB312">
            <v>4721021.2699999996</v>
          </cell>
          <cell r="AN312">
            <v>5227346.2262500003</v>
          </cell>
          <cell r="AO312" t="str">
            <v>65a</v>
          </cell>
        </row>
        <row r="313">
          <cell r="AB313">
            <v>2836421.87</v>
          </cell>
          <cell r="AN313">
            <v>2868952.8283333336</v>
          </cell>
        </row>
        <row r="314">
          <cell r="AB314">
            <v>-4721021.2699999996</v>
          </cell>
          <cell r="AN314">
            <v>-5199695.9237500001</v>
          </cell>
          <cell r="AO314" t="str">
            <v>65a</v>
          </cell>
        </row>
        <row r="315">
          <cell r="AB315">
            <v>2192286.79</v>
          </cell>
          <cell r="AN315">
            <v>2216670.4983333326</v>
          </cell>
        </row>
        <row r="316">
          <cell r="AB316">
            <v>0</v>
          </cell>
          <cell r="AN316">
            <v>0</v>
          </cell>
        </row>
        <row r="317">
          <cell r="AB317">
            <v>10572727</v>
          </cell>
          <cell r="AN317">
            <v>11436204.515000001</v>
          </cell>
        </row>
        <row r="318">
          <cell r="AB318">
            <v>3848177.76</v>
          </cell>
          <cell r="AN318">
            <v>3872220.0808333331</v>
          </cell>
          <cell r="AO318" t="str">
            <v>65b</v>
          </cell>
        </row>
        <row r="319">
          <cell r="AB319">
            <v>2147553.89</v>
          </cell>
          <cell r="AN319">
            <v>2137950.2512500002</v>
          </cell>
          <cell r="AO319" t="str">
            <v>65a</v>
          </cell>
        </row>
        <row r="320">
          <cell r="AB320">
            <v>2958340.19</v>
          </cell>
          <cell r="AN320">
            <v>2499029.757916667</v>
          </cell>
        </row>
        <row r="321">
          <cell r="AB321">
            <v>0</v>
          </cell>
          <cell r="AN321">
            <v>0</v>
          </cell>
          <cell r="AO321" t="str">
            <v>41</v>
          </cell>
        </row>
        <row r="322">
          <cell r="AB322">
            <v>1422947.12</v>
          </cell>
          <cell r="AN322">
            <v>1354044.1820833336</v>
          </cell>
          <cell r="AO322" t="str">
            <v>65a</v>
          </cell>
        </row>
        <row r="323">
          <cell r="AB323">
            <v>0</v>
          </cell>
          <cell r="AN323">
            <v>0</v>
          </cell>
          <cell r="AO323" t="str">
            <v>65a</v>
          </cell>
        </row>
        <row r="324">
          <cell r="AB324">
            <v>250817.5</v>
          </cell>
          <cell r="AN324">
            <v>181387.84208333332</v>
          </cell>
          <cell r="AO324" t="str">
            <v>65a</v>
          </cell>
        </row>
        <row r="325">
          <cell r="AB325">
            <v>42792.49</v>
          </cell>
          <cell r="AN325">
            <v>55403.834583333322</v>
          </cell>
          <cell r="AO325" t="str">
            <v>65a</v>
          </cell>
        </row>
        <row r="326">
          <cell r="AB326">
            <v>-21117.83</v>
          </cell>
          <cell r="AN326">
            <v>-25958.445000000007</v>
          </cell>
          <cell r="AO326" t="str">
            <v>65a</v>
          </cell>
        </row>
        <row r="327">
          <cell r="AB327">
            <v>22845369.129999999</v>
          </cell>
          <cell r="AN327">
            <v>9032550.8670833353</v>
          </cell>
          <cell r="AO327" t="str">
            <v>65b</v>
          </cell>
        </row>
        <row r="328">
          <cell r="AB328">
            <v>5226846.07</v>
          </cell>
          <cell r="AN328">
            <v>6095338.3849999988</v>
          </cell>
          <cell r="AO328" t="str">
            <v>65b</v>
          </cell>
        </row>
        <row r="329">
          <cell r="AB329">
            <v>16505606.880000001</v>
          </cell>
          <cell r="AN329">
            <v>12512721.42375</v>
          </cell>
          <cell r="AO329" t="str">
            <v>65b</v>
          </cell>
        </row>
        <row r="330">
          <cell r="AB330">
            <v>576201.30000000005</v>
          </cell>
          <cell r="AN330">
            <v>541186.29999999993</v>
          </cell>
          <cell r="AO330" t="str">
            <v>65b</v>
          </cell>
        </row>
        <row r="331">
          <cell r="AB331">
            <v>6395.07</v>
          </cell>
          <cell r="AN331">
            <v>3630.0791666666678</v>
          </cell>
          <cell r="AO331" t="str">
            <v>65b</v>
          </cell>
        </row>
        <row r="332">
          <cell r="AB332">
            <v>0</v>
          </cell>
          <cell r="AN332">
            <v>0</v>
          </cell>
          <cell r="AO332" t="str">
            <v>65a</v>
          </cell>
        </row>
        <row r="333">
          <cell r="AB333">
            <v>287570.48</v>
          </cell>
          <cell r="AN333">
            <v>680741.73458333325</v>
          </cell>
          <cell r="AO333" t="str">
            <v>65a</v>
          </cell>
        </row>
        <row r="334">
          <cell r="AB334">
            <v>4845.53</v>
          </cell>
          <cell r="AN334">
            <v>6106.7104166666659</v>
          </cell>
        </row>
        <row r="335">
          <cell r="AB335">
            <v>5378</v>
          </cell>
          <cell r="AN335">
            <v>7462.1483333333335</v>
          </cell>
          <cell r="AO335" t="str">
            <v>65a</v>
          </cell>
        </row>
        <row r="336">
          <cell r="AB336">
            <v>823670.69</v>
          </cell>
          <cell r="AN336">
            <v>646609.08416666661</v>
          </cell>
          <cell r="AO336" t="str">
            <v>65a</v>
          </cell>
        </row>
        <row r="337">
          <cell r="AB337">
            <v>34041.68</v>
          </cell>
          <cell r="AN337">
            <v>15423.300000000001</v>
          </cell>
        </row>
        <row r="338">
          <cell r="AB338">
            <v>0</v>
          </cell>
          <cell r="AN338">
            <v>0</v>
          </cell>
          <cell r="AO338" t="str">
            <v>65a</v>
          </cell>
        </row>
        <row r="339">
          <cell r="AB339">
            <v>13681.06</v>
          </cell>
          <cell r="AN339">
            <v>36650.659166666672</v>
          </cell>
          <cell r="AO339" t="str">
            <v>65a</v>
          </cell>
        </row>
        <row r="340">
          <cell r="AB340">
            <v>33187.5</v>
          </cell>
          <cell r="AN340">
            <v>22508.721666666665</v>
          </cell>
          <cell r="AO340" t="str">
            <v>65a</v>
          </cell>
        </row>
        <row r="341">
          <cell r="AB341">
            <v>759744</v>
          </cell>
          <cell r="AN341">
            <v>662932.37541666662</v>
          </cell>
          <cell r="AO341" t="str">
            <v>65a</v>
          </cell>
        </row>
        <row r="342">
          <cell r="AB342">
            <v>4313.3999999999996</v>
          </cell>
          <cell r="AN342">
            <v>11853.29166666667</v>
          </cell>
          <cell r="AO342" t="str">
            <v>65a</v>
          </cell>
        </row>
        <row r="343">
          <cell r="AB343">
            <v>0</v>
          </cell>
          <cell r="AN343">
            <v>0</v>
          </cell>
        </row>
        <row r="344">
          <cell r="AB344">
            <v>0</v>
          </cell>
          <cell r="AN344">
            <v>28968.752499999999</v>
          </cell>
          <cell r="AO344" t="str">
            <v>65a</v>
          </cell>
        </row>
        <row r="345">
          <cell r="AB345">
            <v>0</v>
          </cell>
          <cell r="AN345">
            <v>0</v>
          </cell>
        </row>
        <row r="346">
          <cell r="AB346">
            <v>0</v>
          </cell>
          <cell r="AN346">
            <v>0</v>
          </cell>
        </row>
        <row r="347">
          <cell r="AB347">
            <v>0</v>
          </cell>
          <cell r="AN347">
            <v>0</v>
          </cell>
        </row>
        <row r="348">
          <cell r="AB348">
            <v>0</v>
          </cell>
          <cell r="AN348">
            <v>0</v>
          </cell>
        </row>
        <row r="349">
          <cell r="AB349">
            <v>0</v>
          </cell>
          <cell r="AN349">
            <v>0</v>
          </cell>
        </row>
        <row r="350">
          <cell r="AB350">
            <v>0</v>
          </cell>
          <cell r="AN350">
            <v>0</v>
          </cell>
        </row>
        <row r="351">
          <cell r="AB351">
            <v>0</v>
          </cell>
          <cell r="AN351">
            <v>0</v>
          </cell>
        </row>
        <row r="352">
          <cell r="AB352">
            <v>0</v>
          </cell>
          <cell r="AN352">
            <v>0</v>
          </cell>
        </row>
        <row r="353">
          <cell r="AB353">
            <v>0</v>
          </cell>
          <cell r="AN353">
            <v>0</v>
          </cell>
        </row>
        <row r="354">
          <cell r="AB354">
            <v>0</v>
          </cell>
          <cell r="AN354">
            <v>0</v>
          </cell>
        </row>
        <row r="355">
          <cell r="AB355">
            <v>0</v>
          </cell>
          <cell r="AN355">
            <v>0</v>
          </cell>
        </row>
        <row r="356">
          <cell r="AB356">
            <v>7619.56</v>
          </cell>
          <cell r="AN356">
            <v>6125.9758333333339</v>
          </cell>
          <cell r="AO356" t="str">
            <v>65a</v>
          </cell>
        </row>
        <row r="357">
          <cell r="AB357">
            <v>634331.06000000006</v>
          </cell>
          <cell r="AN357">
            <v>414599.38166666665</v>
          </cell>
          <cell r="AO357" t="str">
            <v>65a</v>
          </cell>
        </row>
        <row r="358">
          <cell r="AB358">
            <v>68080.509999999995</v>
          </cell>
          <cell r="AN358">
            <v>99502.51</v>
          </cell>
          <cell r="AO358" t="str">
            <v>65b</v>
          </cell>
        </row>
        <row r="359">
          <cell r="AB359">
            <v>166029.35999999999</v>
          </cell>
          <cell r="AN359">
            <v>359695.8033333334</v>
          </cell>
          <cell r="AO359" t="str">
            <v>65a</v>
          </cell>
        </row>
        <row r="360">
          <cell r="AB360">
            <v>0</v>
          </cell>
          <cell r="AN360">
            <v>0</v>
          </cell>
          <cell r="AO360" t="str">
            <v>65a</v>
          </cell>
        </row>
        <row r="361">
          <cell r="AB361">
            <v>0</v>
          </cell>
          <cell r="AN361">
            <v>0</v>
          </cell>
        </row>
        <row r="362">
          <cell r="AB362">
            <v>2649.96</v>
          </cell>
          <cell r="AN362">
            <v>1324.1266666666663</v>
          </cell>
          <cell r="AO362" t="str">
            <v>65a</v>
          </cell>
        </row>
        <row r="363">
          <cell r="AB363">
            <v>6280.51</v>
          </cell>
          <cell r="AN363">
            <v>4972.0704166666674</v>
          </cell>
        </row>
        <row r="364">
          <cell r="AB364">
            <v>0</v>
          </cell>
          <cell r="AN364">
            <v>0</v>
          </cell>
        </row>
        <row r="365">
          <cell r="AB365">
            <v>8441.76</v>
          </cell>
          <cell r="AN365">
            <v>43099.188750000001</v>
          </cell>
          <cell r="AO365" t="str">
            <v>65a</v>
          </cell>
        </row>
        <row r="366">
          <cell r="AB366">
            <v>18133.32</v>
          </cell>
          <cell r="AN366">
            <v>17780.018749999999</v>
          </cell>
          <cell r="AO366" t="str">
            <v>65a</v>
          </cell>
        </row>
        <row r="367">
          <cell r="AB367">
            <v>25200.9</v>
          </cell>
          <cell r="AN367">
            <v>46166.786666666674</v>
          </cell>
        </row>
        <row r="368">
          <cell r="AB368">
            <v>25200.89</v>
          </cell>
          <cell r="AN368">
            <v>46166.798749999994</v>
          </cell>
        </row>
        <row r="369">
          <cell r="AB369">
            <v>598138.18999999994</v>
          </cell>
          <cell r="AN369">
            <v>668507.45000000019</v>
          </cell>
        </row>
        <row r="370">
          <cell r="AB370">
            <v>2262000</v>
          </cell>
          <cell r="AN370">
            <v>2212040.5683333334</v>
          </cell>
        </row>
        <row r="371">
          <cell r="AB371">
            <v>0</v>
          </cell>
          <cell r="AN371">
            <v>150159.4325</v>
          </cell>
          <cell r="AO371" t="str">
            <v>65b</v>
          </cell>
        </row>
        <row r="372">
          <cell r="AB372">
            <v>0</v>
          </cell>
          <cell r="AN372">
            <v>0</v>
          </cell>
          <cell r="AO372" t="str">
            <v>65a</v>
          </cell>
        </row>
        <row r="373">
          <cell r="AB373">
            <v>0</v>
          </cell>
          <cell r="AN373">
            <v>0</v>
          </cell>
          <cell r="AO373" t="str">
            <v>65a</v>
          </cell>
        </row>
        <row r="374">
          <cell r="AB374">
            <v>50520.11</v>
          </cell>
          <cell r="AN374">
            <v>43442.523333333324</v>
          </cell>
          <cell r="AO374" t="str">
            <v>65a</v>
          </cell>
        </row>
        <row r="375">
          <cell r="AB375">
            <v>39229.1</v>
          </cell>
          <cell r="AN375">
            <v>75516.625</v>
          </cell>
          <cell r="AO375" t="str">
            <v>65a</v>
          </cell>
        </row>
        <row r="376">
          <cell r="AB376">
            <v>0</v>
          </cell>
          <cell r="AN376">
            <v>0</v>
          </cell>
        </row>
        <row r="377">
          <cell r="AB377">
            <v>32466.61</v>
          </cell>
          <cell r="AN377">
            <v>7594.2945833333333</v>
          </cell>
          <cell r="AO377" t="str">
            <v>65a</v>
          </cell>
        </row>
        <row r="378">
          <cell r="AB378">
            <v>38352.01</v>
          </cell>
          <cell r="AN378">
            <v>19879.167916666665</v>
          </cell>
        </row>
        <row r="379">
          <cell r="AB379">
            <v>36720</v>
          </cell>
          <cell r="AN379">
            <v>19312.5</v>
          </cell>
          <cell r="AO379" t="str">
            <v>65b</v>
          </cell>
        </row>
        <row r="380">
          <cell r="AB380">
            <v>0</v>
          </cell>
          <cell r="AN380">
            <v>0</v>
          </cell>
          <cell r="AO380" t="str">
            <v>65a</v>
          </cell>
        </row>
        <row r="381">
          <cell r="AB381">
            <v>134299.78</v>
          </cell>
          <cell r="AN381">
            <v>245653.81208333335</v>
          </cell>
        </row>
        <row r="382">
          <cell r="AB382">
            <v>0</v>
          </cell>
          <cell r="AN382">
            <v>0</v>
          </cell>
          <cell r="AO382" t="str">
            <v>65a</v>
          </cell>
        </row>
        <row r="383">
          <cell r="AB383">
            <v>64999.97</v>
          </cell>
          <cell r="AN383">
            <v>111041.65541666669</v>
          </cell>
          <cell r="AO383" t="str">
            <v>65a</v>
          </cell>
        </row>
        <row r="384">
          <cell r="AB384">
            <v>0</v>
          </cell>
          <cell r="AN384">
            <v>0</v>
          </cell>
        </row>
        <row r="385">
          <cell r="AB385">
            <v>273544.59999999998</v>
          </cell>
          <cell r="AN385">
            <v>58619.3675</v>
          </cell>
          <cell r="AO385" t="str">
            <v>65a</v>
          </cell>
        </row>
        <row r="386">
          <cell r="AB386">
            <v>0</v>
          </cell>
          <cell r="AN386">
            <v>0</v>
          </cell>
          <cell r="AO386">
            <v>41</v>
          </cell>
        </row>
        <row r="387">
          <cell r="AB387">
            <v>0</v>
          </cell>
          <cell r="AN387">
            <v>0</v>
          </cell>
          <cell r="AO387">
            <v>41</v>
          </cell>
        </row>
        <row r="388">
          <cell r="AB388">
            <v>0</v>
          </cell>
          <cell r="AN388">
            <v>649.12708333333319</v>
          </cell>
          <cell r="AO388">
            <v>41</v>
          </cell>
        </row>
        <row r="389">
          <cell r="AB389">
            <v>0</v>
          </cell>
          <cell r="AN389">
            <v>0</v>
          </cell>
          <cell r="AO389">
            <v>41</v>
          </cell>
        </row>
        <row r="390">
          <cell r="AB390">
            <v>0</v>
          </cell>
          <cell r="AN390">
            <v>0</v>
          </cell>
          <cell r="AO390">
            <v>41</v>
          </cell>
        </row>
        <row r="391">
          <cell r="AB391">
            <v>331164.63</v>
          </cell>
          <cell r="AN391">
            <v>71331.551250000004</v>
          </cell>
          <cell r="AO391" t="str">
            <v>41</v>
          </cell>
        </row>
        <row r="392">
          <cell r="AB392">
            <v>18240</v>
          </cell>
          <cell r="AN392">
            <v>9500</v>
          </cell>
          <cell r="AO392">
            <v>41</v>
          </cell>
        </row>
        <row r="393">
          <cell r="AB393">
            <v>0</v>
          </cell>
          <cell r="AN393">
            <v>0</v>
          </cell>
          <cell r="AO393">
            <v>41</v>
          </cell>
        </row>
        <row r="394">
          <cell r="AB394">
            <v>0</v>
          </cell>
          <cell r="AN394">
            <v>0</v>
          </cell>
          <cell r="AO394">
            <v>41</v>
          </cell>
        </row>
        <row r="395">
          <cell r="AB395">
            <v>0</v>
          </cell>
          <cell r="AN395">
            <v>0</v>
          </cell>
          <cell r="AO395">
            <v>41</v>
          </cell>
        </row>
        <row r="396">
          <cell r="AB396">
            <v>0</v>
          </cell>
          <cell r="AN396">
            <v>0</v>
          </cell>
          <cell r="AO396">
            <v>41</v>
          </cell>
        </row>
        <row r="397">
          <cell r="AB397">
            <v>0</v>
          </cell>
          <cell r="AN397">
            <v>0</v>
          </cell>
          <cell r="AO397">
            <v>41</v>
          </cell>
        </row>
        <row r="398">
          <cell r="AB398">
            <v>0</v>
          </cell>
          <cell r="AN398">
            <v>0</v>
          </cell>
          <cell r="AO398">
            <v>41</v>
          </cell>
        </row>
        <row r="399">
          <cell r="AB399">
            <v>728.34</v>
          </cell>
          <cell r="AN399">
            <v>738.33416666666665</v>
          </cell>
          <cell r="AO399" t="str">
            <v>41</v>
          </cell>
        </row>
        <row r="400">
          <cell r="AB400">
            <v>0</v>
          </cell>
          <cell r="AN400">
            <v>0</v>
          </cell>
          <cell r="AO400" t="str">
            <v>41</v>
          </cell>
        </row>
        <row r="401">
          <cell r="AB401">
            <v>0</v>
          </cell>
          <cell r="AN401">
            <v>0</v>
          </cell>
          <cell r="AO401" t="str">
            <v>41</v>
          </cell>
        </row>
        <row r="402">
          <cell r="AB402">
            <v>0</v>
          </cell>
          <cell r="AN402">
            <v>0</v>
          </cell>
          <cell r="AO402" t="str">
            <v>41</v>
          </cell>
        </row>
        <row r="403">
          <cell r="AB403">
            <v>0</v>
          </cell>
          <cell r="AN403">
            <v>0</v>
          </cell>
          <cell r="AO403" t="str">
            <v>41</v>
          </cell>
        </row>
        <row r="404">
          <cell r="AB404">
            <v>0</v>
          </cell>
          <cell r="AN404">
            <v>-1.0275000000000001</v>
          </cell>
          <cell r="AO404" t="str">
            <v>41</v>
          </cell>
        </row>
        <row r="405">
          <cell r="AB405">
            <v>0</v>
          </cell>
          <cell r="AN405">
            <v>0</v>
          </cell>
          <cell r="AO405" t="str">
            <v>41</v>
          </cell>
        </row>
        <row r="406">
          <cell r="AB406">
            <v>0</v>
          </cell>
          <cell r="AN406">
            <v>2.4683333333333333</v>
          </cell>
          <cell r="AO406" t="str">
            <v>41</v>
          </cell>
        </row>
        <row r="407">
          <cell r="AB407">
            <v>2423.96</v>
          </cell>
          <cell r="AN407">
            <v>1110.9816666666668</v>
          </cell>
          <cell r="AO407" t="str">
            <v>41</v>
          </cell>
        </row>
        <row r="408">
          <cell r="AB408">
            <v>55401936</v>
          </cell>
          <cell r="AN408">
            <v>58614595.25</v>
          </cell>
          <cell r="AO408" t="str">
            <v xml:space="preserve"> </v>
          </cell>
        </row>
        <row r="409">
          <cell r="AB409">
            <v>13122447.779999999</v>
          </cell>
          <cell r="AN409">
            <v>22637718.637916666</v>
          </cell>
          <cell r="AO409" t="str">
            <v>65b</v>
          </cell>
        </row>
        <row r="410">
          <cell r="AB410">
            <v>934907.55</v>
          </cell>
          <cell r="AN410">
            <v>1086343.9495833335</v>
          </cell>
          <cell r="AO410" t="str">
            <v xml:space="preserve"> </v>
          </cell>
        </row>
        <row r="411">
          <cell r="AB411">
            <v>-56336844</v>
          </cell>
          <cell r="AN411">
            <v>-37783158.25</v>
          </cell>
        </row>
        <row r="412">
          <cell r="AB412">
            <v>-13122448</v>
          </cell>
          <cell r="AN412">
            <v>-16492420.083333334</v>
          </cell>
          <cell r="AO412" t="str">
            <v>65b</v>
          </cell>
        </row>
        <row r="413">
          <cell r="AB413">
            <v>10416107.560000001</v>
          </cell>
          <cell r="AN413">
            <v>1383664.6833333333</v>
          </cell>
        </row>
        <row r="414">
          <cell r="AB414">
            <v>-280083</v>
          </cell>
          <cell r="AN414">
            <v>252788.125</v>
          </cell>
          <cell r="AO414" t="str">
            <v>41</v>
          </cell>
        </row>
        <row r="415">
          <cell r="AB415">
            <v>4297216</v>
          </cell>
          <cell r="AN415">
            <v>2955821.5</v>
          </cell>
          <cell r="AO415" t="str">
            <v>41</v>
          </cell>
        </row>
        <row r="416">
          <cell r="AB416">
            <v>-59899</v>
          </cell>
          <cell r="AN416">
            <v>2899347.4583333335</v>
          </cell>
          <cell r="AO416" t="str">
            <v>41</v>
          </cell>
        </row>
        <row r="417">
          <cell r="AB417">
            <v>8910029</v>
          </cell>
          <cell r="AN417">
            <v>7243287.625</v>
          </cell>
          <cell r="AO417" t="str">
            <v>41</v>
          </cell>
        </row>
        <row r="418">
          <cell r="AB418">
            <v>1484498.2</v>
          </cell>
          <cell r="AN418">
            <v>1534962.6999999995</v>
          </cell>
          <cell r="AO418" t="str">
            <v>5</v>
          </cell>
        </row>
        <row r="419">
          <cell r="AB419">
            <v>0</v>
          </cell>
          <cell r="AN419">
            <v>0</v>
          </cell>
          <cell r="AO419" t="str">
            <v>5</v>
          </cell>
        </row>
        <row r="420">
          <cell r="AB420">
            <v>84854</v>
          </cell>
          <cell r="AN420">
            <v>87362</v>
          </cell>
          <cell r="AO420" t="str">
            <v>5</v>
          </cell>
        </row>
        <row r="421">
          <cell r="AB421">
            <v>0</v>
          </cell>
          <cell r="AN421">
            <v>145417.71875</v>
          </cell>
          <cell r="AO421" t="str">
            <v>5</v>
          </cell>
        </row>
        <row r="422">
          <cell r="AB422">
            <v>92251.75</v>
          </cell>
          <cell r="AN422">
            <v>212115.30374999999</v>
          </cell>
          <cell r="AO422" t="str">
            <v>5</v>
          </cell>
        </row>
        <row r="423">
          <cell r="AB423">
            <v>405214.23</v>
          </cell>
          <cell r="AN423">
            <v>445187.73</v>
          </cell>
          <cell r="AO423" t="str">
            <v>5</v>
          </cell>
        </row>
        <row r="424">
          <cell r="AB424">
            <v>43695.22</v>
          </cell>
          <cell r="AN424">
            <v>50594.44</v>
          </cell>
          <cell r="AO424" t="str">
            <v>5</v>
          </cell>
        </row>
        <row r="425">
          <cell r="AB425">
            <v>186410.3</v>
          </cell>
          <cell r="AN425">
            <v>214371.86000000002</v>
          </cell>
          <cell r="AO425" t="str">
            <v>5</v>
          </cell>
        </row>
        <row r="426">
          <cell r="AB426">
            <v>0</v>
          </cell>
          <cell r="AN426">
            <v>12793.300833333333</v>
          </cell>
          <cell r="AO426" t="str">
            <v>5</v>
          </cell>
        </row>
        <row r="427">
          <cell r="AB427">
            <v>0</v>
          </cell>
          <cell r="AN427">
            <v>11189.38875</v>
          </cell>
          <cell r="AO427" t="str">
            <v>5</v>
          </cell>
        </row>
        <row r="428">
          <cell r="AB428">
            <v>0</v>
          </cell>
          <cell r="AN428">
            <v>208644.91</v>
          </cell>
          <cell r="AO428" t="str">
            <v>5</v>
          </cell>
        </row>
        <row r="429">
          <cell r="AB429">
            <v>0</v>
          </cell>
          <cell r="AN429">
            <v>177947.74958333335</v>
          </cell>
          <cell r="AO429" t="str">
            <v>5</v>
          </cell>
        </row>
        <row r="430">
          <cell r="AB430">
            <v>0</v>
          </cell>
          <cell r="AN430">
            <v>591888.40416666667</v>
          </cell>
          <cell r="AO430" t="str">
            <v>5</v>
          </cell>
        </row>
        <row r="431">
          <cell r="AB431">
            <v>0</v>
          </cell>
          <cell r="AN431">
            <v>181218.59416666665</v>
          </cell>
          <cell r="AO431" t="str">
            <v>5</v>
          </cell>
        </row>
        <row r="432">
          <cell r="AB432">
            <v>93821.56</v>
          </cell>
          <cell r="AN432">
            <v>190733.79583333337</v>
          </cell>
          <cell r="AO432" t="str">
            <v>5</v>
          </cell>
        </row>
        <row r="433">
          <cell r="AB433">
            <v>0</v>
          </cell>
          <cell r="AN433">
            <v>0</v>
          </cell>
          <cell r="AO433" t="str">
            <v>5</v>
          </cell>
        </row>
        <row r="434">
          <cell r="AB434">
            <v>67911.08</v>
          </cell>
          <cell r="AN434">
            <v>80607.14</v>
          </cell>
          <cell r="AO434" t="str">
            <v>5</v>
          </cell>
        </row>
        <row r="435">
          <cell r="AB435">
            <v>0</v>
          </cell>
          <cell r="AN435">
            <v>0</v>
          </cell>
          <cell r="AO435" t="str">
            <v>5</v>
          </cell>
        </row>
        <row r="436">
          <cell r="AB436">
            <v>0</v>
          </cell>
          <cell r="AN436">
            <v>2.5000000000000001E-3</v>
          </cell>
          <cell r="AO436" t="str">
            <v>5</v>
          </cell>
        </row>
        <row r="437">
          <cell r="AB437">
            <v>0</v>
          </cell>
          <cell r="AN437">
            <v>0</v>
          </cell>
          <cell r="AO437" t="str">
            <v>5</v>
          </cell>
        </row>
        <row r="438">
          <cell r="AB438">
            <v>0</v>
          </cell>
          <cell r="AN438">
            <v>0</v>
          </cell>
          <cell r="AO438" t="str">
            <v>5</v>
          </cell>
        </row>
        <row r="439">
          <cell r="AB439">
            <v>0</v>
          </cell>
          <cell r="AN439">
            <v>0</v>
          </cell>
          <cell r="AO439" t="str">
            <v>5</v>
          </cell>
        </row>
        <row r="440">
          <cell r="AB440">
            <v>0</v>
          </cell>
          <cell r="AN440">
            <v>0</v>
          </cell>
          <cell r="AO440" t="str">
            <v>5</v>
          </cell>
        </row>
        <row r="441">
          <cell r="AB441">
            <v>0</v>
          </cell>
          <cell r="AN441">
            <v>314.70666666666665</v>
          </cell>
          <cell r="AO441" t="str">
            <v>5</v>
          </cell>
        </row>
        <row r="442">
          <cell r="AB442">
            <v>42998.27</v>
          </cell>
          <cell r="AN442">
            <v>61426.114999999991</v>
          </cell>
          <cell r="AO442" t="str">
            <v>5</v>
          </cell>
        </row>
        <row r="443">
          <cell r="AB443">
            <v>0</v>
          </cell>
          <cell r="AN443">
            <v>90771.483750000014</v>
          </cell>
          <cell r="AO443" t="str">
            <v>5</v>
          </cell>
        </row>
        <row r="444">
          <cell r="AB444">
            <v>0</v>
          </cell>
          <cell r="AN444">
            <v>0</v>
          </cell>
          <cell r="AO444" t="str">
            <v>5</v>
          </cell>
        </row>
        <row r="445">
          <cell r="AB445">
            <v>0</v>
          </cell>
          <cell r="AN445">
            <v>1501.8595833333331</v>
          </cell>
          <cell r="AO445" t="str">
            <v>5</v>
          </cell>
        </row>
        <row r="446">
          <cell r="AB446">
            <v>438.15</v>
          </cell>
          <cell r="AN446">
            <v>1752.7050000000002</v>
          </cell>
          <cell r="AO446" t="str">
            <v>5</v>
          </cell>
        </row>
        <row r="447">
          <cell r="AB447">
            <v>1606.7</v>
          </cell>
          <cell r="AN447">
            <v>6426.7849999999999</v>
          </cell>
          <cell r="AO447" t="str">
            <v>5</v>
          </cell>
        </row>
        <row r="448">
          <cell r="AB448">
            <v>358391.11</v>
          </cell>
          <cell r="AN448">
            <v>367204.02999999997</v>
          </cell>
          <cell r="AO448" t="str">
            <v>5</v>
          </cell>
        </row>
        <row r="449">
          <cell r="AB449">
            <v>17116.77</v>
          </cell>
          <cell r="AN449">
            <v>29993.054999999997</v>
          </cell>
          <cell r="AO449" t="str">
            <v>5</v>
          </cell>
        </row>
        <row r="450">
          <cell r="AB450">
            <v>894932.07</v>
          </cell>
          <cell r="AN450">
            <v>913839.09</v>
          </cell>
          <cell r="AO450" t="str">
            <v>5</v>
          </cell>
        </row>
        <row r="451">
          <cell r="AB451">
            <v>2445081.71</v>
          </cell>
          <cell r="AN451">
            <v>2497800.4912500004</v>
          </cell>
          <cell r="AO451" t="str">
            <v>5</v>
          </cell>
        </row>
        <row r="452">
          <cell r="AB452">
            <v>596695.77</v>
          </cell>
          <cell r="AN452">
            <v>651522.32999999996</v>
          </cell>
          <cell r="AO452" t="str">
            <v>5</v>
          </cell>
        </row>
        <row r="453">
          <cell r="AB453">
            <v>809921.63</v>
          </cell>
          <cell r="AN453">
            <v>823708.99458333338</v>
          </cell>
          <cell r="AO453" t="str">
            <v>5</v>
          </cell>
        </row>
        <row r="454">
          <cell r="AB454">
            <v>1094184.96</v>
          </cell>
          <cell r="AN454">
            <v>1179723.8400000001</v>
          </cell>
          <cell r="AO454" t="str">
            <v>5</v>
          </cell>
        </row>
        <row r="455">
          <cell r="AB455">
            <v>120323.01</v>
          </cell>
          <cell r="AN455">
            <v>132497.37</v>
          </cell>
          <cell r="AO455" t="str">
            <v>5</v>
          </cell>
        </row>
        <row r="456">
          <cell r="AB456">
            <v>1340324.07</v>
          </cell>
          <cell r="AN456">
            <v>1431709.83</v>
          </cell>
          <cell r="AO456" t="str">
            <v>5</v>
          </cell>
        </row>
        <row r="457">
          <cell r="AB457">
            <v>0</v>
          </cell>
          <cell r="AN457">
            <v>0</v>
          </cell>
          <cell r="AO457" t="str">
            <v>5</v>
          </cell>
        </row>
        <row r="458">
          <cell r="AB458">
            <v>6363369.5199999996</v>
          </cell>
          <cell r="AN458">
            <v>6447608.1924999999</v>
          </cell>
          <cell r="AO458" t="str">
            <v>5</v>
          </cell>
        </row>
        <row r="459">
          <cell r="AB459">
            <v>28665.13</v>
          </cell>
          <cell r="AN459">
            <v>85995.421249999999</v>
          </cell>
          <cell r="AO459" t="str">
            <v>5</v>
          </cell>
        </row>
        <row r="460">
          <cell r="AB460">
            <v>6054166.0800000001</v>
          </cell>
          <cell r="AN460">
            <v>3220944.5733333328</v>
          </cell>
          <cell r="AO460" t="str">
            <v>5</v>
          </cell>
        </row>
        <row r="461">
          <cell r="AB461">
            <v>1023165.42</v>
          </cell>
          <cell r="AN461">
            <v>544345.67916666658</v>
          </cell>
          <cell r="AO461" t="str">
            <v>5</v>
          </cell>
        </row>
        <row r="462">
          <cell r="AB462">
            <v>978266.6</v>
          </cell>
          <cell r="AN462">
            <v>512487.51666666666</v>
          </cell>
          <cell r="AO462" t="str">
            <v>5</v>
          </cell>
        </row>
        <row r="463">
          <cell r="AB463">
            <v>584944.06999999995</v>
          </cell>
          <cell r="AN463">
            <v>376220.67708333331</v>
          </cell>
          <cell r="AO463" t="str">
            <v>5</v>
          </cell>
        </row>
        <row r="464">
          <cell r="AB464">
            <v>1077415.75</v>
          </cell>
          <cell r="AN464">
            <v>316460.45458333334</v>
          </cell>
          <cell r="AO464" t="str">
            <v>5</v>
          </cell>
        </row>
        <row r="465">
          <cell r="AB465">
            <v>0</v>
          </cell>
          <cell r="AN465">
            <v>0</v>
          </cell>
          <cell r="AO465" t="str">
            <v>5</v>
          </cell>
        </row>
        <row r="466">
          <cell r="AB466">
            <v>0</v>
          </cell>
          <cell r="AN466">
            <v>0</v>
          </cell>
          <cell r="AO466" t="str">
            <v xml:space="preserve"> </v>
          </cell>
        </row>
        <row r="467">
          <cell r="AB467">
            <v>0</v>
          </cell>
          <cell r="AN467">
            <v>0</v>
          </cell>
          <cell r="AO467" t="str">
            <v xml:space="preserve"> </v>
          </cell>
        </row>
        <row r="468">
          <cell r="AB468">
            <v>9869228.7200000007</v>
          </cell>
          <cell r="AN468">
            <v>12869228.720000001</v>
          </cell>
        </row>
        <row r="469">
          <cell r="AB469">
            <v>4776552.71</v>
          </cell>
          <cell r="AN469">
            <v>4776552.71</v>
          </cell>
        </row>
        <row r="470">
          <cell r="AB470">
            <v>2705896.42</v>
          </cell>
          <cell r="AN470">
            <v>2705896.4200000004</v>
          </cell>
        </row>
        <row r="471">
          <cell r="AB471">
            <v>221888009</v>
          </cell>
          <cell r="AN471">
            <v>227519603.87625003</v>
          </cell>
          <cell r="AO471" t="str">
            <v>23</v>
          </cell>
          <cell r="AP471" t="str">
            <v>6a</v>
          </cell>
        </row>
        <row r="472">
          <cell r="AB472">
            <v>10161321.18</v>
          </cell>
          <cell r="AN472">
            <v>10161321.180000002</v>
          </cell>
          <cell r="AO472" t="str">
            <v>65</v>
          </cell>
        </row>
        <row r="473">
          <cell r="AB473">
            <v>101746</v>
          </cell>
          <cell r="AN473">
            <v>126367.20833333333</v>
          </cell>
          <cell r="AO473" t="str">
            <v>65</v>
          </cell>
        </row>
        <row r="474">
          <cell r="AB474">
            <v>14339661.35</v>
          </cell>
          <cell r="AN474">
            <v>9473741.2841666657</v>
          </cell>
          <cell r="AO474" t="str">
            <v>47</v>
          </cell>
        </row>
        <row r="475">
          <cell r="AB475">
            <v>0</v>
          </cell>
          <cell r="AN475">
            <v>0</v>
          </cell>
          <cell r="AO475" t="str">
            <v>65a</v>
          </cell>
        </row>
        <row r="476">
          <cell r="AB476">
            <v>30208871.469999999</v>
          </cell>
          <cell r="AN476">
            <v>30054378.090000004</v>
          </cell>
          <cell r="AO476" t="str">
            <v>23</v>
          </cell>
        </row>
        <row r="477">
          <cell r="AB477">
            <v>2685262.32</v>
          </cell>
          <cell r="AN477">
            <v>1750805.6758333335</v>
          </cell>
          <cell r="AO477" t="str">
            <v>65</v>
          </cell>
        </row>
        <row r="478">
          <cell r="AB478">
            <v>21589277</v>
          </cell>
          <cell r="AN478">
            <v>21589277</v>
          </cell>
          <cell r="AO478" t="str">
            <v>23</v>
          </cell>
          <cell r="AP478">
            <v>7</v>
          </cell>
        </row>
        <row r="479">
          <cell r="AB479">
            <v>-277088.76</v>
          </cell>
          <cell r="AN479">
            <v>258457.40333333332</v>
          </cell>
          <cell r="AO479">
            <v>65</v>
          </cell>
        </row>
        <row r="480">
          <cell r="AB480">
            <v>-9656167.1999999993</v>
          </cell>
          <cell r="AN480">
            <v>-9367927.8599999994</v>
          </cell>
          <cell r="AO480" t="str">
            <v>23</v>
          </cell>
          <cell r="AP480">
            <v>8</v>
          </cell>
        </row>
        <row r="481">
          <cell r="AB481">
            <v>2877994</v>
          </cell>
          <cell r="AN481">
            <v>2947396</v>
          </cell>
          <cell r="AO481" t="str">
            <v>23</v>
          </cell>
          <cell r="AP481">
            <v>9</v>
          </cell>
        </row>
        <row r="482">
          <cell r="AB482">
            <v>0</v>
          </cell>
          <cell r="AN482">
            <v>0</v>
          </cell>
          <cell r="AO482">
            <v>65</v>
          </cell>
        </row>
        <row r="483">
          <cell r="AB483">
            <v>113632921</v>
          </cell>
          <cell r="AN483">
            <v>113632921</v>
          </cell>
          <cell r="AO483" t="str">
            <v>23</v>
          </cell>
          <cell r="AP483">
            <v>10</v>
          </cell>
        </row>
        <row r="484">
          <cell r="AB484">
            <v>-65141987.990000002</v>
          </cell>
          <cell r="AN484">
            <v>-63378677.990000002</v>
          </cell>
          <cell r="AO484" t="str">
            <v>23</v>
          </cell>
          <cell r="AP484">
            <v>11</v>
          </cell>
        </row>
        <row r="485">
          <cell r="AB485">
            <v>0</v>
          </cell>
          <cell r="AN485">
            <v>0</v>
          </cell>
          <cell r="AO485">
            <v>65</v>
          </cell>
        </row>
        <row r="486">
          <cell r="AB486">
            <v>0</v>
          </cell>
          <cell r="AN486">
            <v>0</v>
          </cell>
          <cell r="AO486" t="str">
            <v>23</v>
          </cell>
        </row>
        <row r="487">
          <cell r="AB487">
            <v>0</v>
          </cell>
          <cell r="AN487">
            <v>0</v>
          </cell>
          <cell r="AO487">
            <v>65</v>
          </cell>
        </row>
        <row r="488">
          <cell r="AB488">
            <v>0</v>
          </cell>
          <cell r="AN488">
            <v>0</v>
          </cell>
          <cell r="AO488" t="str">
            <v>6</v>
          </cell>
        </row>
        <row r="489">
          <cell r="AB489">
            <v>0</v>
          </cell>
          <cell r="AN489">
            <v>0</v>
          </cell>
          <cell r="AO489" t="str">
            <v>65b</v>
          </cell>
        </row>
        <row r="490">
          <cell r="AB490">
            <v>7811.79</v>
          </cell>
          <cell r="AN490">
            <v>23436.809999999998</v>
          </cell>
        </row>
        <row r="491">
          <cell r="AB491">
            <v>0</v>
          </cell>
          <cell r="AN491">
            <v>0</v>
          </cell>
        </row>
        <row r="492">
          <cell r="AB492">
            <v>2053556</v>
          </cell>
          <cell r="AN492">
            <v>2164556</v>
          </cell>
        </row>
        <row r="493">
          <cell r="AB493">
            <v>0</v>
          </cell>
          <cell r="AN493">
            <v>0</v>
          </cell>
          <cell r="AO493" t="str">
            <v>6</v>
          </cell>
        </row>
        <row r="494">
          <cell r="AB494">
            <v>11568032.869999999</v>
          </cell>
          <cell r="AN494">
            <v>12239095.373749999</v>
          </cell>
          <cell r="AO494" t="str">
            <v>23</v>
          </cell>
          <cell r="AP494" t="str">
            <v>6b</v>
          </cell>
        </row>
        <row r="495">
          <cell r="AB495">
            <v>0</v>
          </cell>
          <cell r="AN495">
            <v>0</v>
          </cell>
          <cell r="AO495" t="str">
            <v>6</v>
          </cell>
        </row>
        <row r="496">
          <cell r="AB496">
            <v>4158309.36</v>
          </cell>
          <cell r="AN496">
            <v>1186509.5266666666</v>
          </cell>
          <cell r="AO496" t="str">
            <v xml:space="preserve"> </v>
          </cell>
          <cell r="AP496" t="str">
            <v>39</v>
          </cell>
        </row>
        <row r="497">
          <cell r="AB497">
            <v>0</v>
          </cell>
          <cell r="AN497">
            <v>0</v>
          </cell>
          <cell r="AO497" t="str">
            <v>6</v>
          </cell>
        </row>
        <row r="498">
          <cell r="AB498">
            <v>0</v>
          </cell>
          <cell r="AN498">
            <v>0</v>
          </cell>
          <cell r="AO498" t="str">
            <v>6</v>
          </cell>
        </row>
        <row r="499">
          <cell r="AB499">
            <v>108466.31</v>
          </cell>
          <cell r="AN499">
            <v>154505.82791666666</v>
          </cell>
          <cell r="AO499" t="str">
            <v>26</v>
          </cell>
          <cell r="AP499">
            <v>22</v>
          </cell>
        </row>
        <row r="500">
          <cell r="AB500">
            <v>0</v>
          </cell>
          <cell r="AN500">
            <v>0</v>
          </cell>
          <cell r="AO500" t="str">
            <v xml:space="preserve"> </v>
          </cell>
        </row>
        <row r="501">
          <cell r="AB501">
            <v>0</v>
          </cell>
          <cell r="AN501">
            <v>0</v>
          </cell>
          <cell r="AO501" t="str">
            <v>47</v>
          </cell>
        </row>
        <row r="502">
          <cell r="AB502">
            <v>0</v>
          </cell>
          <cell r="AN502">
            <v>0</v>
          </cell>
          <cell r="AO502" t="str">
            <v>47</v>
          </cell>
        </row>
        <row r="503">
          <cell r="AB503">
            <v>28170657</v>
          </cell>
          <cell r="AN503">
            <v>13359763.299999999</v>
          </cell>
          <cell r="AO503" t="str">
            <v>47</v>
          </cell>
        </row>
        <row r="504">
          <cell r="AB504">
            <v>-28170657</v>
          </cell>
          <cell r="AN504">
            <v>-13359763.299999999</v>
          </cell>
          <cell r="AO504" t="str">
            <v>47</v>
          </cell>
        </row>
        <row r="505">
          <cell r="AB505">
            <v>0</v>
          </cell>
          <cell r="AN505">
            <v>0</v>
          </cell>
          <cell r="AO505">
            <v>65</v>
          </cell>
        </row>
        <row r="506">
          <cell r="AB506">
            <v>34468.85</v>
          </cell>
          <cell r="AN506">
            <v>25007.430833333332</v>
          </cell>
          <cell r="AO506">
            <v>65</v>
          </cell>
        </row>
        <row r="507">
          <cell r="AB507">
            <v>0</v>
          </cell>
          <cell r="AN507">
            <v>0</v>
          </cell>
          <cell r="AO507">
            <v>65</v>
          </cell>
        </row>
        <row r="508">
          <cell r="AB508">
            <v>202553.27</v>
          </cell>
          <cell r="AN508">
            <v>157544.79416666666</v>
          </cell>
          <cell r="AO508">
            <v>65</v>
          </cell>
        </row>
        <row r="509">
          <cell r="AB509">
            <v>0</v>
          </cell>
          <cell r="AN509">
            <v>1710.4541666666667</v>
          </cell>
          <cell r="AO509">
            <v>65</v>
          </cell>
        </row>
        <row r="510">
          <cell r="AB510">
            <v>0</v>
          </cell>
          <cell r="AN510">
            <v>5586.1895833333328</v>
          </cell>
          <cell r="AO510">
            <v>65</v>
          </cell>
        </row>
        <row r="511">
          <cell r="AB511">
            <v>0</v>
          </cell>
          <cell r="AN511">
            <v>2236.8454166666666</v>
          </cell>
          <cell r="AO511">
            <v>65</v>
          </cell>
        </row>
        <row r="512">
          <cell r="AB512">
            <v>1486.1</v>
          </cell>
          <cell r="AN512">
            <v>1233.4937500000001</v>
          </cell>
          <cell r="AO512">
            <v>65</v>
          </cell>
        </row>
        <row r="513">
          <cell r="AB513">
            <v>0</v>
          </cell>
          <cell r="AN513">
            <v>4767.8625000000002</v>
          </cell>
          <cell r="AO513" t="str">
            <v>47</v>
          </cell>
        </row>
        <row r="514">
          <cell r="AB514">
            <v>355617.78</v>
          </cell>
          <cell r="AN514">
            <v>243828.87583333332</v>
          </cell>
          <cell r="AO514">
            <v>65</v>
          </cell>
        </row>
        <row r="515">
          <cell r="AB515">
            <v>1290210.98</v>
          </cell>
          <cell r="AN515">
            <v>1640884.4600000002</v>
          </cell>
          <cell r="AO515">
            <v>65</v>
          </cell>
        </row>
        <row r="516">
          <cell r="AB516">
            <v>2387937.7400000002</v>
          </cell>
          <cell r="AN516">
            <v>2109769.4420833332</v>
          </cell>
          <cell r="AO516">
            <v>65</v>
          </cell>
        </row>
        <row r="517">
          <cell r="AB517">
            <v>-452676.51</v>
          </cell>
          <cell r="AN517">
            <v>-338012.85625000001</v>
          </cell>
          <cell r="AO517">
            <v>65</v>
          </cell>
        </row>
        <row r="518">
          <cell r="AB518">
            <v>-19724864.66</v>
          </cell>
          <cell r="AN518">
            <v>-9321538.9916666653</v>
          </cell>
          <cell r="AO518" t="str">
            <v>47</v>
          </cell>
        </row>
        <row r="519">
          <cell r="AB519">
            <v>148493689</v>
          </cell>
          <cell r="AN519">
            <v>160943064</v>
          </cell>
          <cell r="AO519" t="str">
            <v>47</v>
          </cell>
        </row>
        <row r="520">
          <cell r="AB520">
            <v>5821860</v>
          </cell>
          <cell r="AN520">
            <v>416303.33333333331</v>
          </cell>
          <cell r="AO520" t="str">
            <v>47</v>
          </cell>
        </row>
        <row r="521">
          <cell r="AB521">
            <v>-5821860</v>
          </cell>
          <cell r="AN521">
            <v>-416303.33333333331</v>
          </cell>
          <cell r="AO521" t="str">
            <v>47</v>
          </cell>
        </row>
        <row r="522">
          <cell r="AB522">
            <v>4129091.39</v>
          </cell>
          <cell r="AN522">
            <v>1197064.0645833334</v>
          </cell>
          <cell r="AO522" t="str">
            <v>47</v>
          </cell>
        </row>
        <row r="523">
          <cell r="AB523">
            <v>28199826.379999999</v>
          </cell>
          <cell r="AN523">
            <v>27032433.507499997</v>
          </cell>
        </row>
        <row r="524">
          <cell r="AB524">
            <v>1701628.26</v>
          </cell>
          <cell r="AN524">
            <v>2085211.582916667</v>
          </cell>
          <cell r="AO524" t="str">
            <v xml:space="preserve"> </v>
          </cell>
        </row>
        <row r="525">
          <cell r="AB525">
            <v>1744869.26</v>
          </cell>
          <cell r="AN525">
            <v>2044654.6291666671</v>
          </cell>
          <cell r="AO525" t="str">
            <v>65</v>
          </cell>
          <cell r="AP525" t="str">
            <v xml:space="preserve">  </v>
          </cell>
        </row>
        <row r="526">
          <cell r="AB526">
            <v>283223.96000000002</v>
          </cell>
          <cell r="AN526">
            <v>281517.17708333331</v>
          </cell>
          <cell r="AO526" t="str">
            <v>66</v>
          </cell>
        </row>
        <row r="527">
          <cell r="AB527">
            <v>0</v>
          </cell>
          <cell r="AN527">
            <v>0</v>
          </cell>
        </row>
        <row r="528">
          <cell r="AB528">
            <v>0</v>
          </cell>
          <cell r="AN528">
            <v>0</v>
          </cell>
        </row>
        <row r="529">
          <cell r="AB529">
            <v>0</v>
          </cell>
          <cell r="AN529">
            <v>0</v>
          </cell>
        </row>
        <row r="530">
          <cell r="AB530">
            <v>0</v>
          </cell>
          <cell r="AN530">
            <v>0</v>
          </cell>
        </row>
        <row r="531">
          <cell r="AB531">
            <v>0</v>
          </cell>
          <cell r="AN531">
            <v>0</v>
          </cell>
        </row>
        <row r="532">
          <cell r="AB532">
            <v>0</v>
          </cell>
          <cell r="AN532">
            <v>0</v>
          </cell>
        </row>
        <row r="533">
          <cell r="AB533">
            <v>0</v>
          </cell>
          <cell r="AN533">
            <v>0</v>
          </cell>
        </row>
        <row r="534">
          <cell r="AB534">
            <v>1471645.26</v>
          </cell>
          <cell r="AN534">
            <v>1538686.2429166667</v>
          </cell>
        </row>
        <row r="535">
          <cell r="AB535">
            <v>0</v>
          </cell>
          <cell r="AN535">
            <v>0</v>
          </cell>
        </row>
        <row r="536">
          <cell r="AB536">
            <v>2297178.35</v>
          </cell>
          <cell r="AN536">
            <v>2227541.2941666665</v>
          </cell>
        </row>
        <row r="537">
          <cell r="AB537">
            <v>56842.52</v>
          </cell>
          <cell r="AN537">
            <v>41891.937500000007</v>
          </cell>
        </row>
        <row r="538">
          <cell r="AB538">
            <v>96518.45</v>
          </cell>
          <cell r="AN538">
            <v>73572.842083333337</v>
          </cell>
        </row>
        <row r="539">
          <cell r="AB539">
            <v>50000</v>
          </cell>
          <cell r="AN539">
            <v>50000</v>
          </cell>
        </row>
        <row r="540">
          <cell r="AB540">
            <v>0</v>
          </cell>
          <cell r="AN540">
            <v>7477.98</v>
          </cell>
        </row>
        <row r="541">
          <cell r="AB541">
            <v>0</v>
          </cell>
          <cell r="AN541">
            <v>0</v>
          </cell>
        </row>
        <row r="542">
          <cell r="AB542">
            <v>13442.34</v>
          </cell>
          <cell r="AN542">
            <v>10680.527499999998</v>
          </cell>
        </row>
        <row r="543">
          <cell r="AB543">
            <v>20000</v>
          </cell>
          <cell r="AN543">
            <v>17916.666666666668</v>
          </cell>
        </row>
        <row r="544">
          <cell r="AB544">
            <v>0</v>
          </cell>
          <cell r="AN544">
            <v>0</v>
          </cell>
        </row>
        <row r="545">
          <cell r="AB545">
            <v>0</v>
          </cell>
          <cell r="AN545">
            <v>0</v>
          </cell>
        </row>
        <row r="546">
          <cell r="AB546">
            <v>0</v>
          </cell>
          <cell r="AN546">
            <v>0</v>
          </cell>
        </row>
        <row r="547">
          <cell r="AB547">
            <v>0</v>
          </cell>
          <cell r="AN547">
            <v>0</v>
          </cell>
        </row>
        <row r="548">
          <cell r="AB548">
            <v>0</v>
          </cell>
          <cell r="AN548">
            <v>0</v>
          </cell>
        </row>
        <row r="549">
          <cell r="AB549">
            <v>0</v>
          </cell>
          <cell r="AN549">
            <v>0</v>
          </cell>
        </row>
        <row r="550">
          <cell r="AB550">
            <v>0</v>
          </cell>
          <cell r="AN550">
            <v>0</v>
          </cell>
        </row>
        <row r="551">
          <cell r="AB551">
            <v>0</v>
          </cell>
          <cell r="AN551">
            <v>0</v>
          </cell>
        </row>
        <row r="552">
          <cell r="AB552">
            <v>0</v>
          </cell>
          <cell r="AN552">
            <v>0</v>
          </cell>
        </row>
        <row r="553">
          <cell r="AB553">
            <v>0</v>
          </cell>
          <cell r="AN553">
            <v>0</v>
          </cell>
        </row>
        <row r="554">
          <cell r="AB554">
            <v>0</v>
          </cell>
          <cell r="AN554">
            <v>0</v>
          </cell>
        </row>
        <row r="555">
          <cell r="AB555">
            <v>0</v>
          </cell>
          <cell r="AN555">
            <v>0</v>
          </cell>
        </row>
        <row r="556">
          <cell r="AB556">
            <v>0</v>
          </cell>
          <cell r="AN556">
            <v>0</v>
          </cell>
        </row>
        <row r="557">
          <cell r="AB557">
            <v>0</v>
          </cell>
          <cell r="AN557">
            <v>0</v>
          </cell>
        </row>
        <row r="558">
          <cell r="AB558">
            <v>0</v>
          </cell>
          <cell r="AN558">
            <v>0</v>
          </cell>
        </row>
        <row r="559">
          <cell r="AB559">
            <v>0</v>
          </cell>
          <cell r="AN559">
            <v>0</v>
          </cell>
        </row>
        <row r="560">
          <cell r="AB560">
            <v>0</v>
          </cell>
          <cell r="AN560">
            <v>0</v>
          </cell>
        </row>
        <row r="561">
          <cell r="AB561">
            <v>0</v>
          </cell>
          <cell r="AN561">
            <v>0</v>
          </cell>
        </row>
        <row r="562">
          <cell r="AB562">
            <v>0</v>
          </cell>
          <cell r="AN562">
            <v>0</v>
          </cell>
        </row>
        <row r="563">
          <cell r="AB563">
            <v>0</v>
          </cell>
          <cell r="AN563">
            <v>0</v>
          </cell>
        </row>
        <row r="564">
          <cell r="AB564">
            <v>0</v>
          </cell>
          <cell r="AN564">
            <v>0</v>
          </cell>
        </row>
        <row r="565">
          <cell r="AB565">
            <v>0</v>
          </cell>
          <cell r="AN565">
            <v>0</v>
          </cell>
        </row>
        <row r="566">
          <cell r="AB566">
            <v>0</v>
          </cell>
          <cell r="AN566">
            <v>0</v>
          </cell>
        </row>
        <row r="567">
          <cell r="AB567">
            <v>0</v>
          </cell>
          <cell r="AN567">
            <v>0</v>
          </cell>
        </row>
        <row r="568">
          <cell r="AB568">
            <v>0</v>
          </cell>
          <cell r="AN568">
            <v>0</v>
          </cell>
        </row>
        <row r="569">
          <cell r="AB569">
            <v>348448.37</v>
          </cell>
          <cell r="AN569">
            <v>359965.02791666664</v>
          </cell>
          <cell r="AO569" t="str">
            <v>65b</v>
          </cell>
        </row>
        <row r="570">
          <cell r="AB570">
            <v>0</v>
          </cell>
          <cell r="AN570">
            <v>37.1175</v>
          </cell>
          <cell r="AO570" t="str">
            <v>65b</v>
          </cell>
        </row>
        <row r="571">
          <cell r="AB571">
            <v>0</v>
          </cell>
          <cell r="AN571">
            <v>2150.6454166666667</v>
          </cell>
          <cell r="AO571" t="str">
            <v>65b</v>
          </cell>
        </row>
        <row r="572">
          <cell r="AB572">
            <v>0</v>
          </cell>
          <cell r="AN572">
            <v>1794.6570833333328</v>
          </cell>
          <cell r="AO572" t="str">
            <v>65b</v>
          </cell>
        </row>
        <row r="573">
          <cell r="AB573">
            <v>0</v>
          </cell>
          <cell r="AN573">
            <v>1332.3158333333333</v>
          </cell>
          <cell r="AO573" t="str">
            <v>65b</v>
          </cell>
        </row>
        <row r="574">
          <cell r="AB574">
            <v>51551.63</v>
          </cell>
          <cell r="AN574">
            <v>50447.732916666668</v>
          </cell>
          <cell r="AO574" t="str">
            <v>65b</v>
          </cell>
        </row>
        <row r="575">
          <cell r="AB575">
            <v>382.69</v>
          </cell>
          <cell r="AN575">
            <v>2981.5475000000001</v>
          </cell>
          <cell r="AO575" t="str">
            <v>65b</v>
          </cell>
        </row>
        <row r="576">
          <cell r="AB576">
            <v>16434.43</v>
          </cell>
          <cell r="AN576">
            <v>23008.210000000003</v>
          </cell>
          <cell r="AO576" t="str">
            <v>65b</v>
          </cell>
        </row>
        <row r="577">
          <cell r="AB577">
            <v>87974.39</v>
          </cell>
          <cell r="AN577">
            <v>87974.39</v>
          </cell>
          <cell r="AO577" t="str">
            <v>65b</v>
          </cell>
        </row>
        <row r="578">
          <cell r="AB578">
            <v>36410.67</v>
          </cell>
          <cell r="AN578">
            <v>8473.5445833333342</v>
          </cell>
          <cell r="AO578" t="str">
            <v>65b</v>
          </cell>
        </row>
        <row r="579">
          <cell r="AB579">
            <v>0</v>
          </cell>
          <cell r="AN579">
            <v>0</v>
          </cell>
        </row>
        <row r="580">
          <cell r="AB580">
            <v>0</v>
          </cell>
          <cell r="AN580">
            <v>0</v>
          </cell>
        </row>
        <row r="581">
          <cell r="AB581">
            <v>4111524.21</v>
          </cell>
          <cell r="AN581">
            <v>1278687.9079166667</v>
          </cell>
        </row>
        <row r="582">
          <cell r="AB582">
            <v>637840.78</v>
          </cell>
          <cell r="AN582">
            <v>144359.67166666666</v>
          </cell>
          <cell r="AO582" t="str">
            <v>65</v>
          </cell>
          <cell r="AP582" t="str">
            <v xml:space="preserve">  </v>
          </cell>
        </row>
        <row r="583">
          <cell r="AB583">
            <v>187663.85</v>
          </cell>
          <cell r="AN583">
            <v>109085.04625000001</v>
          </cell>
        </row>
        <row r="584">
          <cell r="AB584">
            <v>90375.05</v>
          </cell>
          <cell r="AN584">
            <v>53926.082083333335</v>
          </cell>
          <cell r="AO584" t="str">
            <v>65</v>
          </cell>
          <cell r="AP584" t="str">
            <v xml:space="preserve">  </v>
          </cell>
        </row>
        <row r="585">
          <cell r="AB585">
            <v>0</v>
          </cell>
          <cell r="AN585">
            <v>10585.2075</v>
          </cell>
          <cell r="AO585" t="str">
            <v>65a</v>
          </cell>
        </row>
        <row r="586">
          <cell r="AB586">
            <v>805238.1</v>
          </cell>
          <cell r="AN586">
            <v>403096.91166666668</v>
          </cell>
        </row>
        <row r="587">
          <cell r="AB587">
            <v>372546.16</v>
          </cell>
          <cell r="AN587">
            <v>189152.93999999997</v>
          </cell>
          <cell r="AO587" t="str">
            <v>65</v>
          </cell>
          <cell r="AP587" t="str">
            <v xml:space="preserve">  </v>
          </cell>
        </row>
        <row r="588">
          <cell r="AB588">
            <v>-5104426.16</v>
          </cell>
          <cell r="AN588">
            <v>-1790443.5249999997</v>
          </cell>
        </row>
        <row r="589">
          <cell r="AB589">
            <v>-1100761.99</v>
          </cell>
          <cell r="AN589">
            <v>-387028.17458333331</v>
          </cell>
          <cell r="AO589" t="str">
            <v>65</v>
          </cell>
          <cell r="AP589" t="str">
            <v xml:space="preserve">  </v>
          </cell>
        </row>
        <row r="590">
          <cell r="AB590">
            <v>1830715.29</v>
          </cell>
          <cell r="AN590">
            <v>549882.87708333321</v>
          </cell>
        </row>
        <row r="591">
          <cell r="AB591">
            <v>0</v>
          </cell>
          <cell r="AN591">
            <v>0</v>
          </cell>
          <cell r="AO591" t="str">
            <v>52</v>
          </cell>
        </row>
        <row r="592">
          <cell r="AB592">
            <v>187781.41</v>
          </cell>
          <cell r="AN592">
            <v>72189.946249999994</v>
          </cell>
          <cell r="AO592" t="str">
            <v>52</v>
          </cell>
        </row>
        <row r="593">
          <cell r="AB593">
            <v>17878.21</v>
          </cell>
          <cell r="AN593">
            <v>6774.901249999999</v>
          </cell>
          <cell r="AO593" t="str">
            <v>52</v>
          </cell>
        </row>
        <row r="594">
          <cell r="AB594">
            <v>0</v>
          </cell>
          <cell r="AN594">
            <v>0</v>
          </cell>
          <cell r="AO594" t="str">
            <v>66</v>
          </cell>
        </row>
        <row r="595">
          <cell r="AB595">
            <v>-1053090.1599999999</v>
          </cell>
          <cell r="AN595">
            <v>-571963.74708333332</v>
          </cell>
          <cell r="AO595" t="str">
            <v>66</v>
          </cell>
        </row>
        <row r="596">
          <cell r="AB596">
            <v>0</v>
          </cell>
          <cell r="AN596">
            <v>0</v>
          </cell>
          <cell r="AO596" t="str">
            <v>66</v>
          </cell>
        </row>
        <row r="597">
          <cell r="AB597">
            <v>394566.19</v>
          </cell>
          <cell r="AN597">
            <v>338563.01666666666</v>
          </cell>
          <cell r="AO597" t="str">
            <v>66</v>
          </cell>
        </row>
        <row r="598">
          <cell r="AB598">
            <v>-979736.54</v>
          </cell>
          <cell r="AN598">
            <v>-328040.98666666663</v>
          </cell>
          <cell r="AO598" t="str">
            <v>66</v>
          </cell>
        </row>
        <row r="599">
          <cell r="AB599">
            <v>-398.85</v>
          </cell>
          <cell r="AN599">
            <v>15467.631249999997</v>
          </cell>
          <cell r="AO599" t="str">
            <v>66</v>
          </cell>
        </row>
        <row r="600">
          <cell r="AB600">
            <v>4770.29</v>
          </cell>
          <cell r="AN600">
            <v>16349.248750000006</v>
          </cell>
          <cell r="AO600" t="str">
            <v>66</v>
          </cell>
        </row>
        <row r="601">
          <cell r="AB601">
            <v>0</v>
          </cell>
          <cell r="AN601">
            <v>0</v>
          </cell>
          <cell r="AO601" t="str">
            <v>66</v>
          </cell>
        </row>
        <row r="602">
          <cell r="AB602">
            <v>0</v>
          </cell>
          <cell r="AN602">
            <v>0</v>
          </cell>
          <cell r="AO602" t="str">
            <v>66</v>
          </cell>
        </row>
        <row r="603">
          <cell r="AB603">
            <v>0</v>
          </cell>
          <cell r="AN603">
            <v>-67.651666666666671</v>
          </cell>
          <cell r="AO603" t="str">
            <v>66</v>
          </cell>
        </row>
        <row r="604">
          <cell r="AB604">
            <v>0</v>
          </cell>
          <cell r="AN604">
            <v>0</v>
          </cell>
          <cell r="AO604" t="str">
            <v>66</v>
          </cell>
        </row>
        <row r="605">
          <cell r="AB605">
            <v>-552356.63</v>
          </cell>
          <cell r="AN605">
            <v>294637.04416666663</v>
          </cell>
          <cell r="AO605" t="str">
            <v>66</v>
          </cell>
        </row>
        <row r="606">
          <cell r="AB606">
            <v>0</v>
          </cell>
          <cell r="AN606">
            <v>0</v>
          </cell>
          <cell r="AO606" t="str">
            <v>66</v>
          </cell>
        </row>
        <row r="607">
          <cell r="AB607">
            <v>0</v>
          </cell>
          <cell r="AN607">
            <v>-89.583333333333329</v>
          </cell>
          <cell r="AO607" t="str">
            <v>66</v>
          </cell>
        </row>
        <row r="608">
          <cell r="AB608">
            <v>0</v>
          </cell>
          <cell r="AN608">
            <v>0</v>
          </cell>
          <cell r="AO608" t="str">
            <v>66</v>
          </cell>
        </row>
        <row r="609">
          <cell r="AB609">
            <v>0</v>
          </cell>
          <cell r="AN609">
            <v>0</v>
          </cell>
          <cell r="AO609" t="str">
            <v>66</v>
          </cell>
        </row>
        <row r="610">
          <cell r="AB610">
            <v>0</v>
          </cell>
          <cell r="AN610">
            <v>0</v>
          </cell>
          <cell r="AO610" t="str">
            <v>66</v>
          </cell>
        </row>
        <row r="611">
          <cell r="AB611">
            <v>0</v>
          </cell>
          <cell r="AN611">
            <v>619.84625000000005</v>
          </cell>
          <cell r="AO611" t="str">
            <v>66</v>
          </cell>
        </row>
        <row r="612">
          <cell r="AB612">
            <v>0</v>
          </cell>
          <cell r="AN612">
            <v>1436.0620833333335</v>
          </cell>
          <cell r="AO612" t="str">
            <v>66</v>
          </cell>
        </row>
        <row r="613">
          <cell r="AB613">
            <v>0</v>
          </cell>
          <cell r="AN613">
            <v>12878.130833333335</v>
          </cell>
          <cell r="AO613" t="str">
            <v>66</v>
          </cell>
        </row>
        <row r="614">
          <cell r="AB614">
            <v>0</v>
          </cell>
          <cell r="AN614">
            <v>912.48083333333341</v>
          </cell>
          <cell r="AO614" t="str">
            <v>66</v>
          </cell>
        </row>
        <row r="615">
          <cell r="AB615">
            <v>0</v>
          </cell>
          <cell r="AN615">
            <v>303.78125</v>
          </cell>
          <cell r="AO615" t="str">
            <v>66</v>
          </cell>
        </row>
        <row r="616">
          <cell r="AB616">
            <v>0</v>
          </cell>
          <cell r="AN616">
            <v>499.4708333333333</v>
          </cell>
          <cell r="AO616" t="str">
            <v>66</v>
          </cell>
        </row>
        <row r="617">
          <cell r="AB617">
            <v>0</v>
          </cell>
          <cell r="AN617">
            <v>-261.05416666666667</v>
          </cell>
          <cell r="AO617" t="str">
            <v>66</v>
          </cell>
        </row>
        <row r="618">
          <cell r="AB618">
            <v>0</v>
          </cell>
          <cell r="AN618">
            <v>60.588333333333331</v>
          </cell>
          <cell r="AO618" t="str">
            <v>66</v>
          </cell>
        </row>
        <row r="619">
          <cell r="AB619">
            <v>0</v>
          </cell>
          <cell r="AN619">
            <v>282.75166666666667</v>
          </cell>
          <cell r="AO619" t="str">
            <v>66</v>
          </cell>
        </row>
        <row r="620">
          <cell r="AB620">
            <v>0</v>
          </cell>
          <cell r="AN620">
            <v>0</v>
          </cell>
          <cell r="AO620" t="str">
            <v>66</v>
          </cell>
        </row>
        <row r="621">
          <cell r="AB621">
            <v>0</v>
          </cell>
          <cell r="AN621">
            <v>0</v>
          </cell>
          <cell r="AO621" t="str">
            <v>66</v>
          </cell>
        </row>
        <row r="622">
          <cell r="AB622">
            <v>0</v>
          </cell>
          <cell r="AN622">
            <v>0</v>
          </cell>
          <cell r="AO622" t="str">
            <v>66</v>
          </cell>
        </row>
        <row r="623">
          <cell r="AB623">
            <v>0</v>
          </cell>
          <cell r="AN623">
            <v>0</v>
          </cell>
          <cell r="AO623" t="str">
            <v>66</v>
          </cell>
        </row>
        <row r="624">
          <cell r="AB624">
            <v>0</v>
          </cell>
          <cell r="AN624">
            <v>0</v>
          </cell>
          <cell r="AO624" t="str">
            <v>66</v>
          </cell>
        </row>
        <row r="625">
          <cell r="AB625">
            <v>0</v>
          </cell>
          <cell r="AN625">
            <v>0</v>
          </cell>
          <cell r="AO625" t="str">
            <v>66</v>
          </cell>
        </row>
        <row r="626">
          <cell r="AB626">
            <v>0</v>
          </cell>
          <cell r="AN626">
            <v>-1311.0908333333334</v>
          </cell>
          <cell r="AO626" t="str">
            <v>66</v>
          </cell>
        </row>
        <row r="627">
          <cell r="AB627">
            <v>0</v>
          </cell>
          <cell r="AN627">
            <v>-16.465</v>
          </cell>
          <cell r="AO627" t="str">
            <v>66</v>
          </cell>
        </row>
        <row r="628">
          <cell r="AB628">
            <v>-163837.85999999999</v>
          </cell>
          <cell r="AN628">
            <v>-80999.089999999982</v>
          </cell>
          <cell r="AO628" t="str">
            <v>46</v>
          </cell>
        </row>
        <row r="629">
          <cell r="AB629">
            <v>6468.93</v>
          </cell>
          <cell r="AN629">
            <v>21766.872916666664</v>
          </cell>
          <cell r="AO629" t="str">
            <v>45</v>
          </cell>
        </row>
        <row r="630">
          <cell r="AB630">
            <v>1009412.27</v>
          </cell>
          <cell r="AN630">
            <v>626744.55624999991</v>
          </cell>
          <cell r="AO630" t="str">
            <v>46</v>
          </cell>
        </row>
        <row r="631">
          <cell r="AB631">
            <v>0</v>
          </cell>
          <cell r="AN631">
            <v>0</v>
          </cell>
          <cell r="AO631" t="str">
            <v>11</v>
          </cell>
        </row>
        <row r="632">
          <cell r="AB632">
            <v>1743402.81</v>
          </cell>
          <cell r="AN632">
            <v>1241972.5341666669</v>
          </cell>
          <cell r="AO632" t="str">
            <v>65a</v>
          </cell>
        </row>
        <row r="633">
          <cell r="AB633">
            <v>1438.7</v>
          </cell>
          <cell r="AN633">
            <v>297.21833333333336</v>
          </cell>
          <cell r="AO633" t="str">
            <v>65a</v>
          </cell>
        </row>
        <row r="634">
          <cell r="AB634">
            <v>0</v>
          </cell>
          <cell r="AN634">
            <v>40.083333333333336</v>
          </cell>
          <cell r="AO634" t="str">
            <v>47</v>
          </cell>
        </row>
        <row r="635">
          <cell r="AB635">
            <v>10555000</v>
          </cell>
          <cell r="AN635">
            <v>10420892.5</v>
          </cell>
          <cell r="AO635" t="str">
            <v>66</v>
          </cell>
        </row>
        <row r="636">
          <cell r="AB636">
            <v>4472.4399999999996</v>
          </cell>
          <cell r="AN636">
            <v>186.35166666666666</v>
          </cell>
          <cell r="AO636" t="str">
            <v>65</v>
          </cell>
        </row>
        <row r="637">
          <cell r="AB637">
            <v>109523230.25</v>
          </cell>
          <cell r="AN637">
            <v>83276858.479166672</v>
          </cell>
          <cell r="AO637" t="str">
            <v>65a</v>
          </cell>
        </row>
        <row r="638">
          <cell r="AB638">
            <v>8239.25</v>
          </cell>
          <cell r="AN638">
            <v>3370.8970833333333</v>
          </cell>
          <cell r="AO638" t="str">
            <v>47</v>
          </cell>
        </row>
        <row r="639">
          <cell r="AB639">
            <v>62194.09</v>
          </cell>
          <cell r="AN639">
            <v>131288.21666666665</v>
          </cell>
          <cell r="AO639" t="str">
            <v>47</v>
          </cell>
        </row>
        <row r="640">
          <cell r="AB640">
            <v>0</v>
          </cell>
          <cell r="AN640">
            <v>0</v>
          </cell>
          <cell r="AO640" t="str">
            <v>47</v>
          </cell>
        </row>
        <row r="641">
          <cell r="AB641">
            <v>-502.28</v>
          </cell>
          <cell r="AN641">
            <v>4.7566666666666704</v>
          </cell>
          <cell r="AO641" t="str">
            <v>65</v>
          </cell>
        </row>
        <row r="642">
          <cell r="AB642">
            <v>1536.17</v>
          </cell>
          <cell r="AN642">
            <v>740.12208333333331</v>
          </cell>
          <cell r="AO642" t="str">
            <v>65a</v>
          </cell>
        </row>
        <row r="643">
          <cell r="AB643">
            <v>682204.74</v>
          </cell>
          <cell r="AN643">
            <v>845397.6529166667</v>
          </cell>
          <cell r="AO643" t="str">
            <v>46</v>
          </cell>
        </row>
        <row r="644">
          <cell r="AB644">
            <v>369910.57</v>
          </cell>
          <cell r="AN644">
            <v>395421.61000000004</v>
          </cell>
        </row>
        <row r="645">
          <cell r="AB645">
            <v>815</v>
          </cell>
          <cell r="AN645">
            <v>169.79166666666666</v>
          </cell>
          <cell r="AO645" t="str">
            <v>11</v>
          </cell>
        </row>
        <row r="646">
          <cell r="AB646">
            <v>0</v>
          </cell>
          <cell r="AN646">
            <v>632940.83333333337</v>
          </cell>
          <cell r="AO646">
            <v>65</v>
          </cell>
        </row>
        <row r="647">
          <cell r="AB647">
            <v>0</v>
          </cell>
          <cell r="AN647">
            <v>26536.914999999997</v>
          </cell>
          <cell r="AO647" t="str">
            <v>66A</v>
          </cell>
        </row>
        <row r="648">
          <cell r="AB648">
            <v>0</v>
          </cell>
          <cell r="AN648">
            <v>404.625</v>
          </cell>
        </row>
        <row r="649">
          <cell r="AB649">
            <v>0</v>
          </cell>
          <cell r="AN649">
            <v>0</v>
          </cell>
        </row>
        <row r="650">
          <cell r="AB650">
            <v>0</v>
          </cell>
          <cell r="AN650">
            <v>0</v>
          </cell>
        </row>
        <row r="651">
          <cell r="AB651">
            <v>0</v>
          </cell>
          <cell r="AN651">
            <v>0</v>
          </cell>
        </row>
        <row r="652">
          <cell r="AB652">
            <v>26387</v>
          </cell>
          <cell r="AN652">
            <v>3429.4166666666665</v>
          </cell>
          <cell r="AO652" t="str">
            <v>11</v>
          </cell>
        </row>
        <row r="653">
          <cell r="AB653">
            <v>42523.5</v>
          </cell>
          <cell r="AN653">
            <v>6513.354166666667</v>
          </cell>
          <cell r="AO653" t="str">
            <v>11</v>
          </cell>
        </row>
        <row r="654">
          <cell r="AB654">
            <v>0</v>
          </cell>
          <cell r="AN654">
            <v>17.708333333333332</v>
          </cell>
          <cell r="AO654" t="str">
            <v>11</v>
          </cell>
        </row>
        <row r="655">
          <cell r="AB655">
            <v>0</v>
          </cell>
          <cell r="AN655">
            <v>0</v>
          </cell>
        </row>
        <row r="656">
          <cell r="AB656">
            <v>0</v>
          </cell>
          <cell r="AN656">
            <v>172.70749999999998</v>
          </cell>
          <cell r="AO656" t="str">
            <v>11</v>
          </cell>
        </row>
        <row r="657">
          <cell r="AB657">
            <v>0</v>
          </cell>
          <cell r="AN657">
            <v>43.414583333333326</v>
          </cell>
          <cell r="AO657" t="str">
            <v>65</v>
          </cell>
        </row>
        <row r="658">
          <cell r="AB658">
            <v>103528.11</v>
          </cell>
          <cell r="AN658">
            <v>157730.30333333334</v>
          </cell>
          <cell r="AO658" t="str">
            <v>11</v>
          </cell>
        </row>
        <row r="659">
          <cell r="AB659">
            <v>0</v>
          </cell>
          <cell r="AN659">
            <v>10339.358333333334</v>
          </cell>
          <cell r="AO659" t="str">
            <v>11</v>
          </cell>
        </row>
        <row r="660">
          <cell r="AB660">
            <v>0</v>
          </cell>
          <cell r="AN660">
            <v>0</v>
          </cell>
          <cell r="AO660" t="str">
            <v>65</v>
          </cell>
        </row>
        <row r="661">
          <cell r="AB661">
            <v>6182.31</v>
          </cell>
          <cell r="AN661">
            <v>4723.0045833333334</v>
          </cell>
          <cell r="AO661">
            <v>65</v>
          </cell>
        </row>
        <row r="662">
          <cell r="AB662">
            <v>0</v>
          </cell>
          <cell r="AN662">
            <v>0</v>
          </cell>
        </row>
        <row r="663">
          <cell r="AB663">
            <v>0</v>
          </cell>
          <cell r="AN663">
            <v>0</v>
          </cell>
        </row>
        <row r="664">
          <cell r="AB664">
            <v>0</v>
          </cell>
          <cell r="AN664">
            <v>0</v>
          </cell>
          <cell r="AO664" t="str">
            <v>11</v>
          </cell>
        </row>
        <row r="665">
          <cell r="AB665">
            <v>0</v>
          </cell>
          <cell r="AN665">
            <v>0</v>
          </cell>
          <cell r="AO665" t="str">
            <v>41</v>
          </cell>
        </row>
        <row r="666">
          <cell r="AB666">
            <v>0</v>
          </cell>
          <cell r="AN666">
            <v>2514014.7916666665</v>
          </cell>
          <cell r="AO666" t="str">
            <v>41</v>
          </cell>
        </row>
        <row r="667">
          <cell r="AB667">
            <v>0</v>
          </cell>
          <cell r="AN667">
            <v>-879905.20833333337</v>
          </cell>
          <cell r="AO667" t="str">
            <v>41</v>
          </cell>
        </row>
        <row r="668">
          <cell r="AB668">
            <v>0</v>
          </cell>
          <cell r="AN668">
            <v>0</v>
          </cell>
          <cell r="AO668" t="str">
            <v>41</v>
          </cell>
        </row>
        <row r="669">
          <cell r="AB669">
            <v>0</v>
          </cell>
          <cell r="AN669">
            <v>0</v>
          </cell>
          <cell r="AO669" t="str">
            <v>41</v>
          </cell>
        </row>
        <row r="670">
          <cell r="AB670">
            <v>59899</v>
          </cell>
          <cell r="AN670">
            <v>-2834736.8333333335</v>
          </cell>
          <cell r="AO670" t="str">
            <v>41</v>
          </cell>
        </row>
        <row r="671">
          <cell r="AB671">
            <v>0</v>
          </cell>
          <cell r="AN671">
            <v>0</v>
          </cell>
          <cell r="AO671" t="str">
            <v>11</v>
          </cell>
        </row>
        <row r="672">
          <cell r="AB672">
            <v>524.9</v>
          </cell>
          <cell r="AN672">
            <v>7580.0358333333288</v>
          </cell>
          <cell r="AO672" t="str">
            <v>41</v>
          </cell>
        </row>
        <row r="673">
          <cell r="AB673">
            <v>62572.92</v>
          </cell>
          <cell r="AN673">
            <v>257985.48</v>
          </cell>
          <cell r="AO673" t="str">
            <v>11</v>
          </cell>
        </row>
        <row r="674">
          <cell r="AB674">
            <v>0</v>
          </cell>
          <cell r="AN674">
            <v>16279.333333333334</v>
          </cell>
          <cell r="AO674" t="str">
            <v>11</v>
          </cell>
        </row>
        <row r="675">
          <cell r="AB675">
            <v>0</v>
          </cell>
          <cell r="AN675">
            <v>396079.33416666667</v>
          </cell>
          <cell r="AO675" t="str">
            <v>11</v>
          </cell>
        </row>
        <row r="676">
          <cell r="AB676">
            <v>0</v>
          </cell>
          <cell r="AN676">
            <v>60431.485000000008</v>
          </cell>
          <cell r="AO676" t="str">
            <v>11</v>
          </cell>
        </row>
        <row r="677">
          <cell r="AB677">
            <v>0</v>
          </cell>
          <cell r="AN677">
            <v>0</v>
          </cell>
          <cell r="AO677" t="str">
            <v>11</v>
          </cell>
        </row>
        <row r="678">
          <cell r="AB678">
            <v>0</v>
          </cell>
          <cell r="AN678">
            <v>0</v>
          </cell>
          <cell r="AO678" t="str">
            <v>41</v>
          </cell>
        </row>
        <row r="679">
          <cell r="AB679">
            <v>31524576.989999998</v>
          </cell>
          <cell r="AN679">
            <v>34386858.559999995</v>
          </cell>
          <cell r="AO679">
            <v>65</v>
          </cell>
        </row>
        <row r="680">
          <cell r="AB680">
            <v>-58100975.340000004</v>
          </cell>
          <cell r="AN680">
            <v>-58328050.006666668</v>
          </cell>
          <cell r="AO680">
            <v>65</v>
          </cell>
        </row>
        <row r="681">
          <cell r="AB681">
            <v>36510290.5</v>
          </cell>
          <cell r="AN681">
            <v>36348109.22291667</v>
          </cell>
          <cell r="AO681">
            <v>65</v>
          </cell>
        </row>
        <row r="682">
          <cell r="AB682">
            <v>9350129.5299999993</v>
          </cell>
          <cell r="AN682">
            <v>9349896.459999999</v>
          </cell>
          <cell r="AO682">
            <v>65</v>
          </cell>
        </row>
        <row r="683">
          <cell r="AB683">
            <v>209796.52</v>
          </cell>
          <cell r="AN683">
            <v>209796.52</v>
          </cell>
          <cell r="AO683">
            <v>65</v>
          </cell>
        </row>
        <row r="684">
          <cell r="AB684">
            <v>1240172.07</v>
          </cell>
          <cell r="AN684">
            <v>1239088.45</v>
          </cell>
          <cell r="AO684">
            <v>65</v>
          </cell>
        </row>
        <row r="685">
          <cell r="AB685">
            <v>7601.05</v>
          </cell>
          <cell r="AN685">
            <v>7601.050000000002</v>
          </cell>
          <cell r="AO685">
            <v>65</v>
          </cell>
        </row>
        <row r="686">
          <cell r="AB686">
            <v>1907673.02</v>
          </cell>
          <cell r="AN686">
            <v>1843181.1450000003</v>
          </cell>
          <cell r="AO686">
            <v>65</v>
          </cell>
        </row>
        <row r="687">
          <cell r="AB687">
            <v>2576768.5099999998</v>
          </cell>
          <cell r="AN687">
            <v>2577977.959999999</v>
          </cell>
          <cell r="AO687">
            <v>65</v>
          </cell>
        </row>
        <row r="688">
          <cell r="AB688">
            <v>619435.48</v>
          </cell>
          <cell r="AN688">
            <v>535505.86666666658</v>
          </cell>
          <cell r="AO688">
            <v>65</v>
          </cell>
        </row>
        <row r="689">
          <cell r="AB689">
            <v>366.95</v>
          </cell>
          <cell r="AN689">
            <v>366.94999999999987</v>
          </cell>
          <cell r="AO689">
            <v>65</v>
          </cell>
        </row>
        <row r="690">
          <cell r="AB690">
            <v>-25835.27</v>
          </cell>
          <cell r="AN690">
            <v>-25835.27</v>
          </cell>
          <cell r="AO690">
            <v>65</v>
          </cell>
        </row>
        <row r="691">
          <cell r="AB691">
            <v>405426.67</v>
          </cell>
          <cell r="AN691">
            <v>405426.67</v>
          </cell>
          <cell r="AO691">
            <v>65</v>
          </cell>
        </row>
        <row r="692">
          <cell r="AB692">
            <v>686461.83</v>
          </cell>
          <cell r="AN692">
            <v>673468.35374999989</v>
          </cell>
          <cell r="AO692">
            <v>65</v>
          </cell>
        </row>
        <row r="693">
          <cell r="AB693">
            <v>9152.75</v>
          </cell>
          <cell r="AN693">
            <v>9152.75</v>
          </cell>
          <cell r="AO693">
            <v>65</v>
          </cell>
        </row>
        <row r="694">
          <cell r="AB694">
            <v>1451535.06</v>
          </cell>
          <cell r="AN694">
            <v>1292181.8895833334</v>
          </cell>
          <cell r="AO694">
            <v>65</v>
          </cell>
        </row>
        <row r="695">
          <cell r="AB695">
            <v>2275131.77</v>
          </cell>
          <cell r="AN695">
            <v>2097071.9595833335</v>
          </cell>
          <cell r="AO695">
            <v>65</v>
          </cell>
        </row>
        <row r="696">
          <cell r="AB696">
            <v>995</v>
          </cell>
          <cell r="AN696">
            <v>995</v>
          </cell>
          <cell r="AO696">
            <v>65</v>
          </cell>
        </row>
        <row r="697">
          <cell r="AB697">
            <v>1519</v>
          </cell>
          <cell r="AN697">
            <v>1519</v>
          </cell>
          <cell r="AO697">
            <v>65</v>
          </cell>
        </row>
        <row r="698">
          <cell r="AB698">
            <v>83002.97</v>
          </cell>
          <cell r="AN698">
            <v>25795.207083333331</v>
          </cell>
          <cell r="AO698">
            <v>65</v>
          </cell>
        </row>
        <row r="699">
          <cell r="AB699">
            <v>1815753.94</v>
          </cell>
          <cell r="AN699">
            <v>1669958.1545833333</v>
          </cell>
          <cell r="AO699">
            <v>65</v>
          </cell>
        </row>
        <row r="700">
          <cell r="AB700">
            <v>3578471.46</v>
          </cell>
          <cell r="AN700">
            <v>3043446.16</v>
          </cell>
          <cell r="AO700">
            <v>65</v>
          </cell>
        </row>
        <row r="701">
          <cell r="AB701">
            <v>-1154425.72</v>
          </cell>
          <cell r="AN701">
            <v>-598835.77500000002</v>
          </cell>
          <cell r="AO701" t="str">
            <v>65</v>
          </cell>
        </row>
        <row r="702">
          <cell r="AB702">
            <v>66942.149999999994</v>
          </cell>
          <cell r="AN702">
            <v>66942.150000000009</v>
          </cell>
          <cell r="AO702">
            <v>65</v>
          </cell>
        </row>
        <row r="703">
          <cell r="AB703">
            <v>1729467.71</v>
          </cell>
          <cell r="AN703">
            <v>1256455.0979166667</v>
          </cell>
          <cell r="AO703" t="str">
            <v>65</v>
          </cell>
        </row>
        <row r="704">
          <cell r="AB704">
            <v>2694999.3</v>
          </cell>
          <cell r="AN704">
            <v>3247252.6575000002</v>
          </cell>
        </row>
        <row r="705">
          <cell r="AB705">
            <v>0</v>
          </cell>
          <cell r="AN705">
            <v>0</v>
          </cell>
          <cell r="AO705" t="str">
            <v>23</v>
          </cell>
        </row>
        <row r="706">
          <cell r="AB706">
            <v>240686</v>
          </cell>
          <cell r="AN706">
            <v>249854</v>
          </cell>
          <cell r="AO706" t="str">
            <v>12</v>
          </cell>
        </row>
        <row r="707">
          <cell r="AB707">
            <v>0</v>
          </cell>
          <cell r="AN707">
            <v>0</v>
          </cell>
          <cell r="AO707" t="str">
            <v>12</v>
          </cell>
        </row>
        <row r="708">
          <cell r="AB708">
            <v>0</v>
          </cell>
          <cell r="AN708">
            <v>0</v>
          </cell>
          <cell r="AO708" t="str">
            <v>12</v>
          </cell>
        </row>
        <row r="709">
          <cell r="AB709">
            <v>0</v>
          </cell>
          <cell r="AN709">
            <v>0</v>
          </cell>
          <cell r="AO709" t="str">
            <v>12</v>
          </cell>
        </row>
        <row r="710">
          <cell r="AB710">
            <v>0</v>
          </cell>
          <cell r="AN710">
            <v>855.84250000000009</v>
          </cell>
          <cell r="AO710" t="str">
            <v>12</v>
          </cell>
        </row>
        <row r="711">
          <cell r="AB711">
            <v>0</v>
          </cell>
          <cell r="AN711">
            <v>0</v>
          </cell>
          <cell r="AO711" t="str">
            <v>12</v>
          </cell>
        </row>
        <row r="712">
          <cell r="AB712">
            <v>81126.63</v>
          </cell>
          <cell r="AN712">
            <v>96295.335000000006</v>
          </cell>
          <cell r="AO712" t="str">
            <v>12</v>
          </cell>
        </row>
        <row r="713">
          <cell r="AB713">
            <v>0</v>
          </cell>
          <cell r="AN713">
            <v>0</v>
          </cell>
          <cell r="AO713" t="str">
            <v>12</v>
          </cell>
        </row>
        <row r="714">
          <cell r="AB714">
            <v>0</v>
          </cell>
          <cell r="AN714">
            <v>0</v>
          </cell>
          <cell r="AO714" t="str">
            <v>12</v>
          </cell>
        </row>
        <row r="715">
          <cell r="AB715">
            <v>363928.58</v>
          </cell>
          <cell r="AN715">
            <v>418517.87875000009</v>
          </cell>
          <cell r="AO715" t="str">
            <v>12</v>
          </cell>
        </row>
        <row r="716">
          <cell r="AB716">
            <v>0</v>
          </cell>
          <cell r="AN716">
            <v>-8.3333333333333339E-4</v>
          </cell>
          <cell r="AO716" t="str">
            <v>12</v>
          </cell>
        </row>
        <row r="717">
          <cell r="AB717">
            <v>3433896.22</v>
          </cell>
          <cell r="AN717">
            <v>3518336.3049999997</v>
          </cell>
          <cell r="AO717" t="str">
            <v>12</v>
          </cell>
        </row>
        <row r="718">
          <cell r="AB718">
            <v>0</v>
          </cell>
          <cell r="AN718">
            <v>38990.298750000009</v>
          </cell>
          <cell r="AO718" t="str">
            <v>12</v>
          </cell>
        </row>
        <row r="719">
          <cell r="AB719">
            <v>0</v>
          </cell>
          <cell r="AN719">
            <v>375013.89624999999</v>
          </cell>
          <cell r="AO719" t="str">
            <v>12</v>
          </cell>
        </row>
        <row r="720">
          <cell r="AB720">
            <v>0</v>
          </cell>
          <cell r="AN720">
            <v>252932.77000000002</v>
          </cell>
          <cell r="AO720" t="str">
            <v>12</v>
          </cell>
        </row>
        <row r="721">
          <cell r="AB721">
            <v>0</v>
          </cell>
          <cell r="AN721">
            <v>160976.35416666666</v>
          </cell>
          <cell r="AO721" t="str">
            <v>12</v>
          </cell>
        </row>
        <row r="722">
          <cell r="AB722">
            <v>204998.61</v>
          </cell>
          <cell r="AN722">
            <v>451013.74500000005</v>
          </cell>
          <cell r="AO722" t="str">
            <v>12</v>
          </cell>
        </row>
        <row r="723">
          <cell r="AB723">
            <v>51607.44</v>
          </cell>
          <cell r="AN723">
            <v>53357.49</v>
          </cell>
          <cell r="AO723" t="str">
            <v>12</v>
          </cell>
        </row>
        <row r="724">
          <cell r="AB724">
            <v>1246922.58</v>
          </cell>
          <cell r="AN724">
            <v>682048.96750000003</v>
          </cell>
          <cell r="AO724" t="str">
            <v>12</v>
          </cell>
        </row>
        <row r="725">
          <cell r="AB725">
            <v>947558.57</v>
          </cell>
          <cell r="AN725">
            <v>518301.1020833333</v>
          </cell>
          <cell r="AO725" t="str">
            <v>12</v>
          </cell>
        </row>
        <row r="726">
          <cell r="AB726">
            <v>2901380.85</v>
          </cell>
          <cell r="AN726">
            <v>1587014.1762499998</v>
          </cell>
          <cell r="AO726" t="str">
            <v>12</v>
          </cell>
        </row>
        <row r="727">
          <cell r="AB727">
            <v>885498.17</v>
          </cell>
          <cell r="AN727">
            <v>445254.93208333332</v>
          </cell>
          <cell r="AO727" t="str">
            <v>12</v>
          </cell>
        </row>
        <row r="728">
          <cell r="AB728">
            <v>20824.89</v>
          </cell>
          <cell r="AN728">
            <v>11446.592083333331</v>
          </cell>
          <cell r="AO728" t="str">
            <v>12</v>
          </cell>
        </row>
        <row r="729">
          <cell r="AB729">
            <v>48590.85</v>
          </cell>
          <cell r="AN729">
            <v>26708.416249999995</v>
          </cell>
          <cell r="AO729" t="str">
            <v>12</v>
          </cell>
        </row>
        <row r="730">
          <cell r="AB730">
            <v>21683.19</v>
          </cell>
          <cell r="AN730">
            <v>12627.516250000001</v>
          </cell>
          <cell r="AO730" t="str">
            <v>12</v>
          </cell>
        </row>
        <row r="731">
          <cell r="AB731">
            <v>1182021.1399999999</v>
          </cell>
          <cell r="AN731">
            <v>447597.21083333337</v>
          </cell>
          <cell r="AO731" t="str">
            <v>12</v>
          </cell>
        </row>
        <row r="732">
          <cell r="AB732">
            <v>914262.01</v>
          </cell>
          <cell r="AN732">
            <v>349365.44124999997</v>
          </cell>
          <cell r="AO732" t="str">
            <v>12</v>
          </cell>
        </row>
        <row r="733">
          <cell r="AB733">
            <v>131262.21</v>
          </cell>
          <cell r="AN733">
            <v>50144.346249999995</v>
          </cell>
          <cell r="AO733" t="str">
            <v>12</v>
          </cell>
        </row>
        <row r="734">
          <cell r="AB734">
            <v>211343.67</v>
          </cell>
          <cell r="AN734">
            <v>26491.957916666666</v>
          </cell>
          <cell r="AO734" t="str">
            <v>12</v>
          </cell>
        </row>
        <row r="735">
          <cell r="AB735">
            <v>16933402.649999999</v>
          </cell>
          <cell r="AN735">
            <v>2423547.3450000002</v>
          </cell>
          <cell r="AO735">
            <v>65</v>
          </cell>
        </row>
        <row r="736">
          <cell r="AB736">
            <v>-7524234.4400000004</v>
          </cell>
          <cell r="AN736">
            <v>-24274078.705416668</v>
          </cell>
          <cell r="AO736">
            <v>65</v>
          </cell>
        </row>
        <row r="737">
          <cell r="AB737">
            <v>0</v>
          </cell>
          <cell r="AN737">
            <v>0</v>
          </cell>
          <cell r="AO737">
            <v>65</v>
          </cell>
        </row>
        <row r="738">
          <cell r="AB738">
            <v>-16440523.59</v>
          </cell>
          <cell r="AN738">
            <v>-25984664.073333338</v>
          </cell>
          <cell r="AO738">
            <v>65</v>
          </cell>
        </row>
        <row r="739">
          <cell r="AB739">
            <v>135186.18</v>
          </cell>
          <cell r="AN739">
            <v>-949375.49624999997</v>
          </cell>
          <cell r="AO739" t="str">
            <v>65</v>
          </cell>
        </row>
        <row r="740">
          <cell r="AB740">
            <v>119544.02</v>
          </cell>
          <cell r="AN740">
            <v>-29784.801250000008</v>
          </cell>
          <cell r="AO740" t="str">
            <v>65</v>
          </cell>
        </row>
        <row r="741">
          <cell r="AB741">
            <v>0</v>
          </cell>
          <cell r="AN741">
            <v>0</v>
          </cell>
          <cell r="AO741" t="str">
            <v>65b</v>
          </cell>
        </row>
        <row r="742">
          <cell r="AB742">
            <v>5176339752.470005</v>
          </cell>
          <cell r="AN742">
            <v>5231517078.7645855</v>
          </cell>
        </row>
        <row r="744">
          <cell r="AB744">
            <v>-77201680.299999997</v>
          </cell>
          <cell r="AN744">
            <v>-63598251.922916673</v>
          </cell>
          <cell r="AO744" t="str">
            <v>6</v>
          </cell>
        </row>
        <row r="745">
          <cell r="AB745">
            <v>48572715</v>
          </cell>
          <cell r="AN745">
            <v>46778090</v>
          </cell>
          <cell r="AO745" t="str">
            <v>65b</v>
          </cell>
        </row>
        <row r="746">
          <cell r="AB746">
            <v>-1024751.45</v>
          </cell>
          <cell r="AN746">
            <v>-1024751.4499999998</v>
          </cell>
          <cell r="AO746" t="str">
            <v>64</v>
          </cell>
        </row>
        <row r="747">
          <cell r="AB747">
            <v>-459000</v>
          </cell>
          <cell r="AN747">
            <v>-159375</v>
          </cell>
          <cell r="AO747" t="str">
            <v>50/67</v>
          </cell>
        </row>
        <row r="748">
          <cell r="AB748">
            <v>33917.58</v>
          </cell>
          <cell r="AN748">
            <v>40584.246666666681</v>
          </cell>
          <cell r="AO748" t="str">
            <v>22</v>
          </cell>
          <cell r="AP748">
            <v>23</v>
          </cell>
        </row>
        <row r="749">
          <cell r="AB749">
            <v>91427</v>
          </cell>
          <cell r="AN749">
            <v>109010.33333333333</v>
          </cell>
          <cell r="AO749" t="str">
            <v>22</v>
          </cell>
          <cell r="AP749">
            <v>24</v>
          </cell>
        </row>
        <row r="750">
          <cell r="AB750">
            <v>39518432</v>
          </cell>
          <cell r="AN750">
            <v>38608265.333333336</v>
          </cell>
          <cell r="AO750" t="str">
            <v>22</v>
          </cell>
          <cell r="AP750">
            <v>25</v>
          </cell>
        </row>
        <row r="751">
          <cell r="AB751">
            <v>0</v>
          </cell>
          <cell r="AN751">
            <v>0</v>
          </cell>
          <cell r="AO751" t="str">
            <v>6</v>
          </cell>
        </row>
        <row r="752">
          <cell r="AB752">
            <v>-29322000</v>
          </cell>
          <cell r="AN752">
            <v>-23140166.666666668</v>
          </cell>
          <cell r="AO752" t="str">
            <v>66</v>
          </cell>
        </row>
        <row r="753">
          <cell r="AB753">
            <v>2889000</v>
          </cell>
          <cell r="AN753">
            <v>2464458.3333333335</v>
          </cell>
          <cell r="AO753" t="str">
            <v>31/66</v>
          </cell>
          <cell r="AP753">
            <v>26</v>
          </cell>
        </row>
        <row r="754">
          <cell r="AB754">
            <v>1998018</v>
          </cell>
          <cell r="AN754">
            <v>2778226.3333333335</v>
          </cell>
          <cell r="AO754" t="str">
            <v>48</v>
          </cell>
        </row>
        <row r="755">
          <cell r="AB755">
            <v>2718000</v>
          </cell>
          <cell r="AN755">
            <v>2151750</v>
          </cell>
          <cell r="AO755" t="str">
            <v>48</v>
          </cell>
        </row>
        <row r="756">
          <cell r="AB756">
            <v>205589</v>
          </cell>
          <cell r="AN756">
            <v>712499.41666666663</v>
          </cell>
          <cell r="AO756" t="str">
            <v>50/67</v>
          </cell>
        </row>
        <row r="757">
          <cell r="AB757">
            <v>4822933</v>
          </cell>
          <cell r="AN757">
            <v>3574838.4166666665</v>
          </cell>
          <cell r="AO757" t="str">
            <v>50/67</v>
          </cell>
        </row>
        <row r="758">
          <cell r="AB758">
            <v>10483</v>
          </cell>
          <cell r="AN758">
            <v>84153.75</v>
          </cell>
          <cell r="AO758" t="str">
            <v>50/67</v>
          </cell>
        </row>
        <row r="759">
          <cell r="AB759">
            <v>49000</v>
          </cell>
          <cell r="AN759">
            <v>49000</v>
          </cell>
          <cell r="AO759" t="str">
            <v>48</v>
          </cell>
        </row>
        <row r="760">
          <cell r="AB760">
            <v>-236000</v>
          </cell>
          <cell r="AN760">
            <v>-220833.33333333334</v>
          </cell>
          <cell r="AO760" t="str">
            <v>48</v>
          </cell>
        </row>
        <row r="761">
          <cell r="AB761">
            <v>0</v>
          </cell>
          <cell r="AN761">
            <v>0</v>
          </cell>
          <cell r="AO761" t="str">
            <v>22</v>
          </cell>
          <cell r="AP761">
            <v>27</v>
          </cell>
        </row>
        <row r="762">
          <cell r="AB762">
            <v>2070000</v>
          </cell>
          <cell r="AN762">
            <v>2116416.6666666665</v>
          </cell>
        </row>
        <row r="763">
          <cell r="AB763">
            <v>365575</v>
          </cell>
          <cell r="AN763">
            <v>340907.29166666669</v>
          </cell>
          <cell r="AO763" t="str">
            <v>50/67</v>
          </cell>
        </row>
        <row r="764">
          <cell r="AB764">
            <v>455000</v>
          </cell>
          <cell r="AN764">
            <v>455000</v>
          </cell>
          <cell r="AO764" t="str">
            <v>50/67</v>
          </cell>
        </row>
        <row r="765">
          <cell r="AB765">
            <v>960000</v>
          </cell>
          <cell r="AN765">
            <v>1027500</v>
          </cell>
        </row>
        <row r="766">
          <cell r="AB766">
            <v>1259000</v>
          </cell>
          <cell r="AN766">
            <v>1259000</v>
          </cell>
        </row>
        <row r="767">
          <cell r="AB767">
            <v>0</v>
          </cell>
          <cell r="AN767">
            <v>0</v>
          </cell>
        </row>
        <row r="768">
          <cell r="AB768">
            <v>6917206</v>
          </cell>
          <cell r="AN768">
            <v>5937363.916666667</v>
          </cell>
        </row>
        <row r="769">
          <cell r="AB769">
            <v>0</v>
          </cell>
          <cell r="AN769">
            <v>0</v>
          </cell>
        </row>
        <row r="770">
          <cell r="AB770">
            <v>2854228</v>
          </cell>
          <cell r="AN770">
            <v>2331884.375</v>
          </cell>
          <cell r="AO770" t="str">
            <v>48</v>
          </cell>
        </row>
        <row r="771">
          <cell r="AB771">
            <v>2458000</v>
          </cell>
          <cell r="AN771">
            <v>2458000</v>
          </cell>
          <cell r="AO771" t="str">
            <v>65a</v>
          </cell>
        </row>
        <row r="772">
          <cell r="AB772">
            <v>1553352</v>
          </cell>
          <cell r="AN772">
            <v>1362685.3333333333</v>
          </cell>
        </row>
        <row r="773">
          <cell r="AB773">
            <v>863861</v>
          </cell>
          <cell r="AN773">
            <v>1768056.625</v>
          </cell>
        </row>
        <row r="774">
          <cell r="AB774">
            <v>0</v>
          </cell>
          <cell r="AN774">
            <v>0</v>
          </cell>
        </row>
        <row r="775">
          <cell r="AB775">
            <v>21000</v>
          </cell>
          <cell r="AN775">
            <v>19583.333333333332</v>
          </cell>
          <cell r="AO775" t="str">
            <v>50/67</v>
          </cell>
        </row>
        <row r="776">
          <cell r="AB776">
            <v>0</v>
          </cell>
          <cell r="AN776">
            <v>0</v>
          </cell>
        </row>
        <row r="777">
          <cell r="AB777">
            <v>159437</v>
          </cell>
          <cell r="AN777">
            <v>159437</v>
          </cell>
          <cell r="AO777" t="str">
            <v>48</v>
          </cell>
        </row>
        <row r="778">
          <cell r="AB778">
            <v>1080000</v>
          </cell>
          <cell r="AN778">
            <v>854750</v>
          </cell>
        </row>
        <row r="779">
          <cell r="AB779">
            <v>-7000</v>
          </cell>
          <cell r="AN779">
            <v>-7000</v>
          </cell>
        </row>
        <row r="780">
          <cell r="AB780">
            <v>0</v>
          </cell>
          <cell r="AN780">
            <v>0</v>
          </cell>
          <cell r="AO780" t="str">
            <v>41</v>
          </cell>
        </row>
        <row r="781">
          <cell r="AB781">
            <v>12777000</v>
          </cell>
          <cell r="AN781">
            <v>12777000</v>
          </cell>
        </row>
        <row r="782">
          <cell r="AB782">
            <v>1044000</v>
          </cell>
          <cell r="AN782">
            <v>1044000</v>
          </cell>
        </row>
        <row r="783">
          <cell r="AB783">
            <v>5292000</v>
          </cell>
          <cell r="AN783">
            <v>5298375</v>
          </cell>
          <cell r="AO783" t="str">
            <v>50/67</v>
          </cell>
        </row>
        <row r="784">
          <cell r="AB784">
            <v>1074914</v>
          </cell>
          <cell r="AN784">
            <v>3404125.4583333335</v>
          </cell>
          <cell r="AO784" t="str">
            <v>50/67</v>
          </cell>
        </row>
        <row r="785">
          <cell r="AB785">
            <v>138097</v>
          </cell>
          <cell r="AN785">
            <v>59302.541666666664</v>
          </cell>
        </row>
        <row r="786">
          <cell r="AB786">
            <v>448000</v>
          </cell>
          <cell r="AN786">
            <v>726875</v>
          </cell>
        </row>
        <row r="787">
          <cell r="AB787">
            <v>550000</v>
          </cell>
          <cell r="AN787">
            <v>22916.666666666668</v>
          </cell>
        </row>
        <row r="788">
          <cell r="AB788">
            <v>700000</v>
          </cell>
          <cell r="AN788">
            <v>29166.666666666668</v>
          </cell>
        </row>
        <row r="789">
          <cell r="AB789">
            <v>-859037900</v>
          </cell>
          <cell r="AN789">
            <v>-859037900</v>
          </cell>
          <cell r="AO789" t="str">
            <v>2</v>
          </cell>
        </row>
        <row r="790">
          <cell r="AB790">
            <v>-60000000</v>
          </cell>
          <cell r="AN790">
            <v>-60000000</v>
          </cell>
          <cell r="AO790" t="str">
            <v>3</v>
          </cell>
        </row>
        <row r="791">
          <cell r="AB791">
            <v>0</v>
          </cell>
          <cell r="AN791">
            <v>0</v>
          </cell>
          <cell r="AO791" t="str">
            <v>3</v>
          </cell>
        </row>
        <row r="792">
          <cell r="AB792">
            <v>-431100</v>
          </cell>
          <cell r="AN792">
            <v>-431100</v>
          </cell>
          <cell r="AO792" t="str">
            <v>3</v>
          </cell>
        </row>
        <row r="793">
          <cell r="AB793">
            <v>-1458300</v>
          </cell>
          <cell r="AN793">
            <v>-1470487.5</v>
          </cell>
          <cell r="AO793" t="str">
            <v>3</v>
          </cell>
        </row>
        <row r="794">
          <cell r="AB794">
            <v>0</v>
          </cell>
          <cell r="AN794">
            <v>-32343750</v>
          </cell>
          <cell r="AO794" t="str">
            <v>3</v>
          </cell>
        </row>
        <row r="795">
          <cell r="AB795">
            <v>-80250000</v>
          </cell>
          <cell r="AN795">
            <v>-87656250</v>
          </cell>
          <cell r="AO795" t="str">
            <v>3</v>
          </cell>
        </row>
        <row r="796">
          <cell r="AB796">
            <v>-200000000</v>
          </cell>
          <cell r="AN796">
            <v>-200000000</v>
          </cell>
          <cell r="AO796" t="str">
            <v>3</v>
          </cell>
        </row>
        <row r="797">
          <cell r="AB797">
            <v>-122847945.22</v>
          </cell>
          <cell r="AN797">
            <v>-122847945.22000001</v>
          </cell>
          <cell r="AO797" t="str">
            <v>4</v>
          </cell>
        </row>
        <row r="798">
          <cell r="AB798">
            <v>-338395484.31</v>
          </cell>
          <cell r="AN798">
            <v>-338395484.31</v>
          </cell>
          <cell r="AO798" t="str">
            <v>4</v>
          </cell>
        </row>
        <row r="799">
          <cell r="AB799">
            <v>-16901820.34</v>
          </cell>
          <cell r="AN799">
            <v>-16901820.34</v>
          </cell>
          <cell r="AO799" t="str">
            <v>4</v>
          </cell>
        </row>
        <row r="800">
          <cell r="AB800">
            <v>-337.5</v>
          </cell>
          <cell r="AN800">
            <v>-154.6875</v>
          </cell>
          <cell r="AO800" t="str">
            <v>4</v>
          </cell>
        </row>
        <row r="801">
          <cell r="AB801">
            <v>-32191469.550000001</v>
          </cell>
          <cell r="AN801">
            <v>-16050268.320000002</v>
          </cell>
          <cell r="AO801" t="str">
            <v>4</v>
          </cell>
        </row>
        <row r="802">
          <cell r="AB802">
            <v>0</v>
          </cell>
          <cell r="AN802">
            <v>-256594.16666666666</v>
          </cell>
          <cell r="AO802" t="str">
            <v>41</v>
          </cell>
        </row>
        <row r="803">
          <cell r="AB803">
            <v>0</v>
          </cell>
          <cell r="AN803">
            <v>-4329698.958333333</v>
          </cell>
          <cell r="AO803" t="str">
            <v>41</v>
          </cell>
        </row>
        <row r="804">
          <cell r="AB804">
            <v>0</v>
          </cell>
          <cell r="AN804">
            <v>5697865.416666667</v>
          </cell>
          <cell r="AO804" t="str">
            <v>41</v>
          </cell>
        </row>
        <row r="805">
          <cell r="AB805">
            <v>0</v>
          </cell>
          <cell r="AN805">
            <v>10479064.791666666</v>
          </cell>
          <cell r="AO805" t="str">
            <v>41</v>
          </cell>
        </row>
        <row r="806">
          <cell r="AB806">
            <v>0</v>
          </cell>
          <cell r="AN806">
            <v>1072536.875</v>
          </cell>
          <cell r="AO806" t="str">
            <v>41</v>
          </cell>
        </row>
        <row r="807">
          <cell r="AB807">
            <v>0</v>
          </cell>
          <cell r="AN807">
            <v>-13481340.833333334</v>
          </cell>
          <cell r="AO807" t="str">
            <v>41</v>
          </cell>
        </row>
        <row r="808">
          <cell r="AB808">
            <v>2148854.7200000002</v>
          </cell>
          <cell r="AN808">
            <v>2148854.7199999997</v>
          </cell>
          <cell r="AO808" t="str">
            <v>4</v>
          </cell>
        </row>
        <row r="809">
          <cell r="AB809">
            <v>1650848.74</v>
          </cell>
          <cell r="AN809">
            <v>1650848.74</v>
          </cell>
          <cell r="AO809" t="str">
            <v>4</v>
          </cell>
        </row>
        <row r="810">
          <cell r="AB810">
            <v>4985024.68</v>
          </cell>
          <cell r="AN810">
            <v>4985024.68</v>
          </cell>
          <cell r="AO810" t="str">
            <v>4</v>
          </cell>
        </row>
        <row r="811">
          <cell r="AB811">
            <v>786587.56</v>
          </cell>
          <cell r="AN811">
            <v>786587.56000000017</v>
          </cell>
          <cell r="AO811" t="str">
            <v>4</v>
          </cell>
        </row>
        <row r="812">
          <cell r="AB812">
            <v>-5370574</v>
          </cell>
          <cell r="AN812">
            <v>-5312805.458333333</v>
          </cell>
          <cell r="AO812" t="str">
            <v>6</v>
          </cell>
        </row>
        <row r="813">
          <cell r="AB813">
            <v>-790188</v>
          </cell>
          <cell r="AN813">
            <v>-780108.83333333337</v>
          </cell>
          <cell r="AO813" t="str">
            <v>6</v>
          </cell>
        </row>
        <row r="814">
          <cell r="AB814">
            <v>0</v>
          </cell>
          <cell r="AN814">
            <v>0</v>
          </cell>
          <cell r="AO814" t="str">
            <v>6</v>
          </cell>
        </row>
        <row r="815">
          <cell r="AB815">
            <v>0</v>
          </cell>
          <cell r="AN815">
            <v>0</v>
          </cell>
          <cell r="AO815" t="str">
            <v>41</v>
          </cell>
        </row>
        <row r="816">
          <cell r="AB816">
            <v>-103974220.56</v>
          </cell>
          <cell r="AN816">
            <v>-108063850.17208336</v>
          </cell>
          <cell r="AO816" t="str">
            <v>6</v>
          </cell>
        </row>
        <row r="817">
          <cell r="AB817">
            <v>77562549.519999996</v>
          </cell>
          <cell r="AN817">
            <v>77562549.519999996</v>
          </cell>
          <cell r="AO817" t="str">
            <v>6</v>
          </cell>
        </row>
        <row r="818">
          <cell r="AB818">
            <v>1755001.25</v>
          </cell>
          <cell r="AN818">
            <v>1755001.25</v>
          </cell>
          <cell r="AO818" t="str">
            <v>6</v>
          </cell>
        </row>
        <row r="819">
          <cell r="AB819">
            <v>1471103.62</v>
          </cell>
          <cell r="AN819">
            <v>1471103.6200000003</v>
          </cell>
          <cell r="AO819" t="str">
            <v>6</v>
          </cell>
        </row>
        <row r="820">
          <cell r="AB820">
            <v>16359946.109999999</v>
          </cell>
          <cell r="AN820">
            <v>16359946.110000005</v>
          </cell>
          <cell r="AO820" t="str">
            <v>6</v>
          </cell>
        </row>
        <row r="821">
          <cell r="AB821">
            <v>-1676293.6</v>
          </cell>
          <cell r="AN821">
            <v>-1676293.5999999999</v>
          </cell>
          <cell r="AO821" t="str">
            <v>6</v>
          </cell>
        </row>
        <row r="822">
          <cell r="AB822">
            <v>-79330806.810000002</v>
          </cell>
          <cell r="AN822">
            <v>-75442765.768333316</v>
          </cell>
          <cell r="AO822" t="str">
            <v>6</v>
          </cell>
        </row>
        <row r="823">
          <cell r="AB823">
            <v>27022509.050000001</v>
          </cell>
          <cell r="AN823">
            <v>26661328.412083339</v>
          </cell>
          <cell r="AO823" t="str">
            <v>6</v>
          </cell>
        </row>
        <row r="824">
          <cell r="AB824">
            <v>0</v>
          </cell>
          <cell r="AN824">
            <v>0</v>
          </cell>
          <cell r="AO824" t="str">
            <v>6</v>
          </cell>
        </row>
        <row r="825">
          <cell r="AB825">
            <v>0</v>
          </cell>
          <cell r="AN825">
            <v>0</v>
          </cell>
          <cell r="AO825" t="str">
            <v>6</v>
          </cell>
        </row>
        <row r="826">
          <cell r="AB826">
            <v>0</v>
          </cell>
          <cell r="AN826">
            <v>1229050.6666666667</v>
          </cell>
          <cell r="AO826" t="str">
            <v>6</v>
          </cell>
        </row>
        <row r="827">
          <cell r="AB827">
            <v>0</v>
          </cell>
          <cell r="AN827">
            <v>352289.20833333331</v>
          </cell>
          <cell r="AO827" t="str">
            <v>6</v>
          </cell>
        </row>
        <row r="828">
          <cell r="AB828">
            <v>0</v>
          </cell>
          <cell r="AN828">
            <v>2304566.4775</v>
          </cell>
          <cell r="AO828" t="str">
            <v>6</v>
          </cell>
        </row>
        <row r="829">
          <cell r="AB829">
            <v>-20782555</v>
          </cell>
          <cell r="AN829">
            <v>-16452856.041666666</v>
          </cell>
          <cell r="AO829" t="str">
            <v>41</v>
          </cell>
        </row>
        <row r="830">
          <cell r="AB830">
            <v>20564836</v>
          </cell>
          <cell r="AN830">
            <v>18855320.916666668</v>
          </cell>
          <cell r="AO830" t="str">
            <v>41</v>
          </cell>
        </row>
        <row r="831">
          <cell r="AB831">
            <v>46647134</v>
          </cell>
          <cell r="AN831">
            <v>38816175.083333336</v>
          </cell>
          <cell r="AO831" t="str">
            <v>41</v>
          </cell>
        </row>
        <row r="832">
          <cell r="AB832">
            <v>-59636660</v>
          </cell>
          <cell r="AN832">
            <v>-50294894.083333336</v>
          </cell>
          <cell r="AO832" t="str">
            <v>41</v>
          </cell>
        </row>
        <row r="833">
          <cell r="AB833">
            <v>0</v>
          </cell>
          <cell r="AN833">
            <v>-770363.5</v>
          </cell>
          <cell r="AO833" t="str">
            <v>41</v>
          </cell>
        </row>
        <row r="834">
          <cell r="AB834">
            <v>7246000</v>
          </cell>
          <cell r="AN834">
            <v>5736416.666666667</v>
          </cell>
          <cell r="AO834" t="str">
            <v>41</v>
          </cell>
        </row>
        <row r="835">
          <cell r="AB835">
            <v>0</v>
          </cell>
          <cell r="AN835">
            <v>0</v>
          </cell>
          <cell r="AO835" t="str">
            <v>8</v>
          </cell>
        </row>
        <row r="836">
          <cell r="AB836">
            <v>-25000000</v>
          </cell>
          <cell r="AN836">
            <v>-25000000</v>
          </cell>
          <cell r="AO836" t="str">
            <v>8</v>
          </cell>
        </row>
        <row r="837">
          <cell r="AB837">
            <v>0</v>
          </cell>
          <cell r="AN837">
            <v>0</v>
          </cell>
          <cell r="AO837" t="str">
            <v>8</v>
          </cell>
        </row>
        <row r="838">
          <cell r="AB838">
            <v>0</v>
          </cell>
          <cell r="AN838">
            <v>0</v>
          </cell>
          <cell r="AO838" t="str">
            <v>8</v>
          </cell>
        </row>
        <row r="839">
          <cell r="AB839">
            <v>0</v>
          </cell>
          <cell r="AN839">
            <v>-12604166.666666666</v>
          </cell>
          <cell r="AO839" t="str">
            <v>8</v>
          </cell>
        </row>
        <row r="840">
          <cell r="AB840">
            <v>0</v>
          </cell>
          <cell r="AN840">
            <v>0</v>
          </cell>
          <cell r="AO840" t="str">
            <v>8</v>
          </cell>
        </row>
        <row r="841">
          <cell r="AB841">
            <v>0</v>
          </cell>
          <cell r="AN841">
            <v>-10725000</v>
          </cell>
          <cell r="AO841" t="str">
            <v>8</v>
          </cell>
        </row>
        <row r="842">
          <cell r="AB842">
            <v>0</v>
          </cell>
          <cell r="AN842">
            <v>0</v>
          </cell>
          <cell r="AO842" t="str">
            <v>8</v>
          </cell>
        </row>
        <row r="843">
          <cell r="AB843">
            <v>0</v>
          </cell>
          <cell r="AN843">
            <v>-40104166.666666664</v>
          </cell>
          <cell r="AO843" t="str">
            <v>8</v>
          </cell>
        </row>
        <row r="844">
          <cell r="AB844">
            <v>0</v>
          </cell>
          <cell r="AN844">
            <v>0</v>
          </cell>
          <cell r="AO844" t="str">
            <v>8</v>
          </cell>
        </row>
        <row r="845">
          <cell r="AB845">
            <v>0</v>
          </cell>
          <cell r="AN845">
            <v>-12707500</v>
          </cell>
          <cell r="AO845" t="str">
            <v>8</v>
          </cell>
        </row>
        <row r="846">
          <cell r="AB846">
            <v>0</v>
          </cell>
          <cell r="AN846">
            <v>-1375000</v>
          </cell>
          <cell r="AO846" t="str">
            <v>8</v>
          </cell>
        </row>
        <row r="847">
          <cell r="AB847">
            <v>0</v>
          </cell>
          <cell r="AN847">
            <v>-3208333.3333333335</v>
          </cell>
          <cell r="AO847" t="str">
            <v>8</v>
          </cell>
        </row>
        <row r="848">
          <cell r="AB848">
            <v>0</v>
          </cell>
          <cell r="AN848">
            <v>0</v>
          </cell>
          <cell r="AO848" t="str">
            <v>8</v>
          </cell>
        </row>
        <row r="849">
          <cell r="AB849">
            <v>0</v>
          </cell>
          <cell r="AN849">
            <v>-15625000</v>
          </cell>
          <cell r="AO849" t="str">
            <v>8</v>
          </cell>
        </row>
        <row r="850">
          <cell r="AB850">
            <v>0</v>
          </cell>
          <cell r="AN850">
            <v>-1312500</v>
          </cell>
          <cell r="AO850" t="str">
            <v>8</v>
          </cell>
        </row>
        <row r="851">
          <cell r="AB851">
            <v>-3500000</v>
          </cell>
          <cell r="AN851">
            <v>-3500000</v>
          </cell>
          <cell r="AO851" t="str">
            <v>8</v>
          </cell>
        </row>
        <row r="852">
          <cell r="AB852">
            <v>0</v>
          </cell>
          <cell r="AN852">
            <v>-4375000</v>
          </cell>
          <cell r="AO852" t="str">
            <v>8</v>
          </cell>
        </row>
        <row r="853">
          <cell r="AB853">
            <v>0</v>
          </cell>
          <cell r="AN853">
            <v>-1312500</v>
          </cell>
          <cell r="AO853" t="str">
            <v>8</v>
          </cell>
        </row>
        <row r="854">
          <cell r="AB854">
            <v>-3000000</v>
          </cell>
          <cell r="AN854">
            <v>-3000000</v>
          </cell>
          <cell r="AO854" t="str">
            <v>8</v>
          </cell>
        </row>
        <row r="855">
          <cell r="AB855">
            <v>0</v>
          </cell>
          <cell r="AN855">
            <v>-17500000</v>
          </cell>
          <cell r="AO855" t="str">
            <v>8</v>
          </cell>
        </row>
        <row r="856">
          <cell r="AB856">
            <v>-1000000</v>
          </cell>
          <cell r="AN856">
            <v>-1000000</v>
          </cell>
          <cell r="AO856" t="str">
            <v>8</v>
          </cell>
        </row>
        <row r="857">
          <cell r="AB857">
            <v>0</v>
          </cell>
          <cell r="AN857">
            <v>-2625000</v>
          </cell>
          <cell r="AO857" t="str">
            <v>8</v>
          </cell>
        </row>
        <row r="858">
          <cell r="AB858">
            <v>-8500000</v>
          </cell>
          <cell r="AN858">
            <v>-8500000</v>
          </cell>
          <cell r="AO858" t="str">
            <v>8</v>
          </cell>
        </row>
        <row r="859">
          <cell r="AB859">
            <v>-10000000</v>
          </cell>
          <cell r="AN859">
            <v>-10000000</v>
          </cell>
          <cell r="AO859" t="str">
            <v>8</v>
          </cell>
        </row>
        <row r="860">
          <cell r="AB860">
            <v>-10000000</v>
          </cell>
          <cell r="AN860">
            <v>-10000000</v>
          </cell>
          <cell r="AO860" t="str">
            <v>8</v>
          </cell>
        </row>
        <row r="861">
          <cell r="AB861">
            <v>-8000000</v>
          </cell>
          <cell r="AN861">
            <v>-8000000</v>
          </cell>
          <cell r="AO861" t="str">
            <v>8</v>
          </cell>
        </row>
        <row r="862">
          <cell r="AB862">
            <v>-3000000</v>
          </cell>
          <cell r="AN862">
            <v>-3000000</v>
          </cell>
          <cell r="AO862" t="str">
            <v>8</v>
          </cell>
        </row>
        <row r="863">
          <cell r="AB863">
            <v>-20000000</v>
          </cell>
          <cell r="AN863">
            <v>-20000000</v>
          </cell>
          <cell r="AO863" t="str">
            <v>8</v>
          </cell>
        </row>
        <row r="864">
          <cell r="AB864">
            <v>-20000000</v>
          </cell>
          <cell r="AN864">
            <v>-20000000</v>
          </cell>
          <cell r="AO864" t="str">
            <v>8</v>
          </cell>
        </row>
        <row r="865">
          <cell r="AB865">
            <v>-5000000</v>
          </cell>
          <cell r="AN865">
            <v>-5000000</v>
          </cell>
          <cell r="AO865" t="str">
            <v>8</v>
          </cell>
        </row>
        <row r="866">
          <cell r="AB866">
            <v>-7000000</v>
          </cell>
          <cell r="AN866">
            <v>-7000000</v>
          </cell>
          <cell r="AO866" t="str">
            <v>8</v>
          </cell>
        </row>
        <row r="867">
          <cell r="AB867">
            <v>-10000000</v>
          </cell>
          <cell r="AN867">
            <v>-10000000</v>
          </cell>
          <cell r="AO867" t="str">
            <v>8</v>
          </cell>
        </row>
        <row r="868">
          <cell r="AB868">
            <v>-2000000</v>
          </cell>
          <cell r="AN868">
            <v>-2000000</v>
          </cell>
          <cell r="AO868" t="str">
            <v>8</v>
          </cell>
        </row>
        <row r="869">
          <cell r="AB869">
            <v>-3000000</v>
          </cell>
          <cell r="AN869">
            <v>-3000000</v>
          </cell>
          <cell r="AO869" t="str">
            <v>8</v>
          </cell>
        </row>
        <row r="870">
          <cell r="AB870">
            <v>-5000000</v>
          </cell>
          <cell r="AN870">
            <v>-5000000</v>
          </cell>
          <cell r="AO870" t="str">
            <v>8</v>
          </cell>
        </row>
        <row r="871">
          <cell r="AB871">
            <v>-15000000</v>
          </cell>
          <cell r="AN871">
            <v>-15000000</v>
          </cell>
          <cell r="AO871" t="str">
            <v>8</v>
          </cell>
        </row>
        <row r="872">
          <cell r="AB872">
            <v>-10000000</v>
          </cell>
          <cell r="AN872">
            <v>-10000000</v>
          </cell>
          <cell r="AO872" t="str">
            <v>8</v>
          </cell>
        </row>
        <row r="873">
          <cell r="AB873">
            <v>-2000000</v>
          </cell>
          <cell r="AN873">
            <v>-2000000</v>
          </cell>
          <cell r="AO873" t="str">
            <v>8</v>
          </cell>
        </row>
        <row r="874">
          <cell r="AB874">
            <v>-25000000</v>
          </cell>
          <cell r="AN874">
            <v>-25000000</v>
          </cell>
          <cell r="AO874" t="str">
            <v>8</v>
          </cell>
        </row>
        <row r="875">
          <cell r="AB875">
            <v>-100000000</v>
          </cell>
          <cell r="AN875">
            <v>-100000000</v>
          </cell>
          <cell r="AO875" t="str">
            <v>8</v>
          </cell>
        </row>
        <row r="876">
          <cell r="AB876">
            <v>0</v>
          </cell>
          <cell r="AN876">
            <v>-3125000</v>
          </cell>
          <cell r="AO876" t="str">
            <v>8</v>
          </cell>
        </row>
        <row r="877">
          <cell r="AB877">
            <v>0</v>
          </cell>
          <cell r="AN877">
            <v>-4583333.333333333</v>
          </cell>
          <cell r="AO877" t="str">
            <v>8</v>
          </cell>
        </row>
        <row r="878">
          <cell r="AB878">
            <v>0</v>
          </cell>
          <cell r="AN878">
            <v>0</v>
          </cell>
          <cell r="AO878" t="str">
            <v>8</v>
          </cell>
        </row>
        <row r="879">
          <cell r="AB879">
            <v>-46000000</v>
          </cell>
          <cell r="AN879">
            <v>-46000000</v>
          </cell>
          <cell r="AO879" t="str">
            <v>8</v>
          </cell>
        </row>
        <row r="880">
          <cell r="AB880">
            <v>0</v>
          </cell>
          <cell r="AN880">
            <v>0</v>
          </cell>
          <cell r="AO880" t="str">
            <v>8</v>
          </cell>
        </row>
        <row r="881">
          <cell r="AB881">
            <v>0</v>
          </cell>
          <cell r="AN881">
            <v>0</v>
          </cell>
          <cell r="AO881" t="str">
            <v>8</v>
          </cell>
        </row>
        <row r="882">
          <cell r="AB882">
            <v>0</v>
          </cell>
          <cell r="AN882">
            <v>0</v>
          </cell>
          <cell r="AO882" t="str">
            <v>8</v>
          </cell>
        </row>
        <row r="883">
          <cell r="AB883">
            <v>0</v>
          </cell>
          <cell r="AN883">
            <v>0</v>
          </cell>
          <cell r="AO883" t="str">
            <v>8</v>
          </cell>
        </row>
        <row r="884">
          <cell r="AB884">
            <v>0</v>
          </cell>
          <cell r="AN884">
            <v>0</v>
          </cell>
          <cell r="AO884" t="str">
            <v>8</v>
          </cell>
        </row>
        <row r="885">
          <cell r="AB885">
            <v>0</v>
          </cell>
          <cell r="AN885">
            <v>0</v>
          </cell>
          <cell r="AO885" t="str">
            <v>8</v>
          </cell>
        </row>
        <row r="886">
          <cell r="AB886">
            <v>0</v>
          </cell>
          <cell r="AN886">
            <v>-5208333.333333333</v>
          </cell>
          <cell r="AO886" t="str">
            <v>8</v>
          </cell>
        </row>
        <row r="887">
          <cell r="AB887">
            <v>-50000000</v>
          </cell>
          <cell r="AN887">
            <v>-50000000</v>
          </cell>
          <cell r="AO887" t="str">
            <v>8</v>
          </cell>
        </row>
        <row r="888">
          <cell r="AB888">
            <v>0</v>
          </cell>
          <cell r="AN888">
            <v>-18750000</v>
          </cell>
          <cell r="AO888" t="str">
            <v>8</v>
          </cell>
        </row>
        <row r="889">
          <cell r="AB889">
            <v>0</v>
          </cell>
          <cell r="AN889">
            <v>0</v>
          </cell>
          <cell r="AO889" t="str">
            <v>8</v>
          </cell>
        </row>
        <row r="890">
          <cell r="AB890">
            <v>0</v>
          </cell>
          <cell r="AN890">
            <v>-11250000</v>
          </cell>
          <cell r="AO890" t="str">
            <v>8</v>
          </cell>
        </row>
        <row r="891">
          <cell r="AB891">
            <v>-3000000</v>
          </cell>
          <cell r="AN891">
            <v>-3000000</v>
          </cell>
          <cell r="AO891" t="str">
            <v>8</v>
          </cell>
        </row>
        <row r="892">
          <cell r="AB892">
            <v>-11000000</v>
          </cell>
          <cell r="AN892">
            <v>-11000000</v>
          </cell>
          <cell r="AO892" t="str">
            <v>8</v>
          </cell>
        </row>
        <row r="893">
          <cell r="AB893">
            <v>-7967792.54</v>
          </cell>
          <cell r="AN893">
            <v>-1659956.7791666668</v>
          </cell>
          <cell r="AO893" t="str">
            <v xml:space="preserve"> </v>
          </cell>
          <cell r="AP893" t="str">
            <v>39</v>
          </cell>
        </row>
        <row r="894">
          <cell r="AB894">
            <v>-55000000</v>
          </cell>
          <cell r="AN894">
            <v>-55000000</v>
          </cell>
          <cell r="AO894" t="str">
            <v>8</v>
          </cell>
        </row>
        <row r="895">
          <cell r="AB895">
            <v>-30000000</v>
          </cell>
          <cell r="AN895">
            <v>-30000000</v>
          </cell>
          <cell r="AO895" t="str">
            <v>8</v>
          </cell>
        </row>
        <row r="896">
          <cell r="AB896">
            <v>-300000000</v>
          </cell>
          <cell r="AN896">
            <v>-300000000</v>
          </cell>
          <cell r="AO896" t="str">
            <v>8</v>
          </cell>
        </row>
        <row r="897">
          <cell r="AB897">
            <v>-200000000</v>
          </cell>
          <cell r="AN897">
            <v>-200000000</v>
          </cell>
          <cell r="AO897" t="str">
            <v>8</v>
          </cell>
        </row>
        <row r="898">
          <cell r="AB898">
            <v>-150000000</v>
          </cell>
          <cell r="AN898">
            <v>-150000000</v>
          </cell>
          <cell r="AO898" t="str">
            <v>8</v>
          </cell>
        </row>
        <row r="899">
          <cell r="AB899">
            <v>-100000000</v>
          </cell>
          <cell r="AN899">
            <v>-100000000</v>
          </cell>
          <cell r="AO899" t="str">
            <v>8</v>
          </cell>
        </row>
        <row r="900">
          <cell r="AB900">
            <v>-225000000</v>
          </cell>
          <cell r="AN900">
            <v>-225000000</v>
          </cell>
          <cell r="AO900" t="str">
            <v>8</v>
          </cell>
        </row>
        <row r="901">
          <cell r="AB901">
            <v>-25000000</v>
          </cell>
          <cell r="AN901">
            <v>-25000000</v>
          </cell>
          <cell r="AO901" t="str">
            <v>8</v>
          </cell>
        </row>
        <row r="902">
          <cell r="AB902">
            <v>-260000000</v>
          </cell>
          <cell r="AN902">
            <v>-260000000</v>
          </cell>
          <cell r="AO902" t="str">
            <v>8</v>
          </cell>
        </row>
        <row r="903">
          <cell r="AB903">
            <v>-40000000</v>
          </cell>
          <cell r="AN903">
            <v>-40000000</v>
          </cell>
          <cell r="AO903" t="str">
            <v>8</v>
          </cell>
        </row>
        <row r="904">
          <cell r="AB904">
            <v>-138460000</v>
          </cell>
          <cell r="AN904">
            <v>-74999166.666666672</v>
          </cell>
          <cell r="AO904" t="str">
            <v>8</v>
          </cell>
        </row>
        <row r="905">
          <cell r="AB905">
            <v>-23400000</v>
          </cell>
          <cell r="AN905">
            <v>-12675000</v>
          </cell>
          <cell r="AO905" t="str">
            <v>8</v>
          </cell>
        </row>
        <row r="906">
          <cell r="AB906">
            <v>-150000000</v>
          </cell>
          <cell r="AN906">
            <v>-43750000</v>
          </cell>
          <cell r="AO906" t="str">
            <v>8</v>
          </cell>
        </row>
        <row r="907">
          <cell r="AB907">
            <v>0</v>
          </cell>
          <cell r="AN907">
            <v>0</v>
          </cell>
          <cell r="AO907" t="str">
            <v>9</v>
          </cell>
        </row>
        <row r="908">
          <cell r="AB908">
            <v>0</v>
          </cell>
          <cell r="AN908">
            <v>0</v>
          </cell>
          <cell r="AO908" t="str">
            <v>8</v>
          </cell>
        </row>
        <row r="909">
          <cell r="AB909">
            <v>0</v>
          </cell>
          <cell r="AN909">
            <v>0</v>
          </cell>
          <cell r="AO909" t="str">
            <v>8</v>
          </cell>
        </row>
        <row r="910">
          <cell r="AB910">
            <v>0</v>
          </cell>
          <cell r="AN910">
            <v>0</v>
          </cell>
          <cell r="AO910" t="str">
            <v>8</v>
          </cell>
        </row>
        <row r="911">
          <cell r="AB911">
            <v>0</v>
          </cell>
          <cell r="AN911">
            <v>0</v>
          </cell>
          <cell r="AO911" t="str">
            <v>8</v>
          </cell>
        </row>
        <row r="912">
          <cell r="AB912">
            <v>0</v>
          </cell>
          <cell r="AN912">
            <v>0</v>
          </cell>
          <cell r="AO912" t="str">
            <v>8</v>
          </cell>
        </row>
        <row r="913">
          <cell r="AB913">
            <v>0</v>
          </cell>
          <cell r="AN913">
            <v>47.023333333333333</v>
          </cell>
          <cell r="AO913" t="str">
            <v>8</v>
          </cell>
        </row>
        <row r="914">
          <cell r="AB914">
            <v>16907.330000000002</v>
          </cell>
          <cell r="AN914">
            <v>24153.349999999995</v>
          </cell>
          <cell r="AO914" t="str">
            <v>8</v>
          </cell>
        </row>
        <row r="915">
          <cell r="AB915">
            <v>-1125000</v>
          </cell>
          <cell r="AN915">
            <v>-784375</v>
          </cell>
        </row>
        <row r="916">
          <cell r="AB916">
            <v>0</v>
          </cell>
          <cell r="AN916">
            <v>0</v>
          </cell>
        </row>
        <row r="917">
          <cell r="AB917">
            <v>-31873025.359999999</v>
          </cell>
          <cell r="AN917">
            <v>-34746823.587916665</v>
          </cell>
          <cell r="AO917">
            <v>65</v>
          </cell>
        </row>
        <row r="918">
          <cell r="AB918">
            <v>-75000</v>
          </cell>
          <cell r="AN918">
            <v>-81662.2</v>
          </cell>
        </row>
        <row r="919">
          <cell r="AB919">
            <v>-1471645.26</v>
          </cell>
          <cell r="AN919">
            <v>-1538686.2429166667</v>
          </cell>
        </row>
        <row r="920">
          <cell r="AB920">
            <v>-132020.75</v>
          </cell>
          <cell r="AN920">
            <v>-135001.89583333334</v>
          </cell>
        </row>
        <row r="921">
          <cell r="AB921">
            <v>-8761.4500000000007</v>
          </cell>
          <cell r="AN921">
            <v>-10447.554166666667</v>
          </cell>
        </row>
        <row r="922">
          <cell r="AB922">
            <v>-15000</v>
          </cell>
          <cell r="AN922">
            <v>-15000</v>
          </cell>
        </row>
        <row r="923">
          <cell r="AB923">
            <v>-60027.26</v>
          </cell>
          <cell r="AN923">
            <v>-61499.564166666678</v>
          </cell>
        </row>
        <row r="924">
          <cell r="AB924">
            <v>0</v>
          </cell>
          <cell r="AN924">
            <v>-4166.666666666667</v>
          </cell>
        </row>
        <row r="925">
          <cell r="AB925">
            <v>-341136.66</v>
          </cell>
          <cell r="AN925">
            <v>-341250.23000000004</v>
          </cell>
        </row>
        <row r="926">
          <cell r="AB926">
            <v>-141634.19</v>
          </cell>
          <cell r="AN926">
            <v>-141752.26291666663</v>
          </cell>
        </row>
        <row r="927">
          <cell r="AB927">
            <v>-140000</v>
          </cell>
          <cell r="AN927">
            <v>-140000</v>
          </cell>
        </row>
        <row r="928">
          <cell r="AB928">
            <v>-20000</v>
          </cell>
          <cell r="AN928">
            <v>-17916.666666666668</v>
          </cell>
        </row>
        <row r="929">
          <cell r="AB929">
            <v>-1451218.87</v>
          </cell>
          <cell r="AN929">
            <v>-1428731.1533333336</v>
          </cell>
        </row>
        <row r="930">
          <cell r="AB930">
            <v>-530050</v>
          </cell>
          <cell r="AN930">
            <v>-287110.41666666669</v>
          </cell>
        </row>
        <row r="931">
          <cell r="AB931">
            <v>-305246.25</v>
          </cell>
          <cell r="AN931">
            <v>-163549.40625</v>
          </cell>
        </row>
        <row r="932">
          <cell r="AB932">
            <v>-1022339</v>
          </cell>
          <cell r="AN932">
            <v>-547763.95833333337</v>
          </cell>
        </row>
        <row r="933">
          <cell r="AB933">
            <v>-632180.5</v>
          </cell>
          <cell r="AN933">
            <v>-338718.97916666669</v>
          </cell>
        </row>
        <row r="934">
          <cell r="AB934">
            <v>-914480.43</v>
          </cell>
          <cell r="AN934">
            <v>-617650.35124999995</v>
          </cell>
          <cell r="AO934" t="str">
            <v>65b</v>
          </cell>
        </row>
        <row r="935">
          <cell r="AB935">
            <v>0</v>
          </cell>
          <cell r="AN935">
            <v>0</v>
          </cell>
          <cell r="AO935" t="str">
            <v>9</v>
          </cell>
        </row>
        <row r="936">
          <cell r="AB936">
            <v>0</v>
          </cell>
          <cell r="AN936">
            <v>0</v>
          </cell>
          <cell r="AO936" t="str">
            <v>9</v>
          </cell>
        </row>
        <row r="937">
          <cell r="AB937">
            <v>0</v>
          </cell>
          <cell r="AN937">
            <v>0</v>
          </cell>
          <cell r="AO937" t="str">
            <v>9</v>
          </cell>
        </row>
        <row r="938">
          <cell r="AB938">
            <v>0</v>
          </cell>
          <cell r="AN938">
            <v>0</v>
          </cell>
          <cell r="AO938" t="str">
            <v>9</v>
          </cell>
        </row>
        <row r="939">
          <cell r="AB939">
            <v>0</v>
          </cell>
          <cell r="AN939">
            <v>0</v>
          </cell>
          <cell r="AO939" t="str">
            <v>9</v>
          </cell>
        </row>
        <row r="940">
          <cell r="AB940">
            <v>0</v>
          </cell>
          <cell r="AN940">
            <v>-18730416.666666668</v>
          </cell>
          <cell r="AO940" t="str">
            <v>9</v>
          </cell>
        </row>
        <row r="941">
          <cell r="AB941">
            <v>-9330000</v>
          </cell>
          <cell r="AN941">
            <v>-26614083.333333332</v>
          </cell>
          <cell r="AO941" t="str">
            <v>9</v>
          </cell>
        </row>
        <row r="942">
          <cell r="AB942">
            <v>0</v>
          </cell>
          <cell r="AN942">
            <v>0</v>
          </cell>
          <cell r="AO942" t="str">
            <v>9</v>
          </cell>
        </row>
        <row r="943">
          <cell r="AB943">
            <v>0</v>
          </cell>
          <cell r="AN943">
            <v>0</v>
          </cell>
          <cell r="AO943" t="str">
            <v>9</v>
          </cell>
        </row>
        <row r="944">
          <cell r="AB944">
            <v>0</v>
          </cell>
          <cell r="AN944">
            <v>0</v>
          </cell>
          <cell r="AO944" t="str">
            <v>9</v>
          </cell>
        </row>
        <row r="945">
          <cell r="AB945">
            <v>0</v>
          </cell>
          <cell r="AN945">
            <v>0</v>
          </cell>
          <cell r="AO945" t="str">
            <v>9</v>
          </cell>
        </row>
        <row r="946">
          <cell r="AB946">
            <v>0</v>
          </cell>
          <cell r="AN946">
            <v>0</v>
          </cell>
          <cell r="AO946" t="str">
            <v>9</v>
          </cell>
        </row>
        <row r="947">
          <cell r="AB947">
            <v>0</v>
          </cell>
          <cell r="AN947">
            <v>-208333.33333333334</v>
          </cell>
          <cell r="AO947" t="str">
            <v>9</v>
          </cell>
        </row>
        <row r="948">
          <cell r="AB948">
            <v>0</v>
          </cell>
          <cell r="AN948">
            <v>0</v>
          </cell>
          <cell r="AO948" t="str">
            <v>9</v>
          </cell>
        </row>
        <row r="949">
          <cell r="AB949">
            <v>0</v>
          </cell>
          <cell r="AN949">
            <v>0</v>
          </cell>
          <cell r="AO949" t="str">
            <v>9</v>
          </cell>
        </row>
        <row r="950">
          <cell r="AB950">
            <v>0</v>
          </cell>
          <cell r="AN950">
            <v>0</v>
          </cell>
          <cell r="AO950" t="str">
            <v>9</v>
          </cell>
        </row>
        <row r="951">
          <cell r="AB951">
            <v>0</v>
          </cell>
          <cell r="AN951">
            <v>0</v>
          </cell>
          <cell r="AO951" t="str">
            <v>9</v>
          </cell>
        </row>
        <row r="952">
          <cell r="AB952">
            <v>0</v>
          </cell>
          <cell r="AN952">
            <v>0</v>
          </cell>
          <cell r="AO952" t="str">
            <v>9</v>
          </cell>
        </row>
        <row r="953">
          <cell r="AB953">
            <v>-3427082.05</v>
          </cell>
          <cell r="AN953">
            <v>-2742186.0275000003</v>
          </cell>
        </row>
        <row r="954">
          <cell r="AB954">
            <v>-6971750.0700000003</v>
          </cell>
          <cell r="AN954">
            <v>-6722402.0099999988</v>
          </cell>
        </row>
        <row r="955">
          <cell r="AB955">
            <v>-734148.67</v>
          </cell>
          <cell r="AN955">
            <v>-849982.9520833334</v>
          </cell>
          <cell r="AO955" t="str">
            <v>65a</v>
          </cell>
        </row>
        <row r="956">
          <cell r="AB956">
            <v>-3307266</v>
          </cell>
          <cell r="AN956">
            <v>-3301887.7483333335</v>
          </cell>
        </row>
        <row r="957">
          <cell r="AB957">
            <v>-11104733.119999999</v>
          </cell>
          <cell r="AN957">
            <v>-10800915.8925</v>
          </cell>
        </row>
        <row r="958">
          <cell r="AB958">
            <v>-12727415.16</v>
          </cell>
          <cell r="AN958">
            <v>-13330707.375833334</v>
          </cell>
        </row>
        <row r="959">
          <cell r="AB959">
            <v>-1690953.58</v>
          </cell>
          <cell r="AN959">
            <v>-619853.86333333328</v>
          </cell>
          <cell r="AO959" t="str">
            <v>65a</v>
          </cell>
        </row>
        <row r="960">
          <cell r="AB960">
            <v>-26552128.91</v>
          </cell>
          <cell r="AN960">
            <v>-22270748.072083335</v>
          </cell>
        </row>
        <row r="961">
          <cell r="AB961">
            <v>-171009.14</v>
          </cell>
          <cell r="AN961">
            <v>-148039.77249999999</v>
          </cell>
        </row>
        <row r="962">
          <cell r="AB962">
            <v>-176019.76</v>
          </cell>
          <cell r="AN962">
            <v>-222674.46083333335</v>
          </cell>
        </row>
        <row r="963">
          <cell r="AB963">
            <v>-49409.61</v>
          </cell>
          <cell r="AN963">
            <v>-64505.576249999984</v>
          </cell>
          <cell r="AO963" t="str">
            <v>65a</v>
          </cell>
        </row>
        <row r="964">
          <cell r="AB964">
            <v>-11734.42</v>
          </cell>
          <cell r="AN964">
            <v>-48264.88749999999</v>
          </cell>
        </row>
        <row r="965">
          <cell r="AB965">
            <v>-386.92</v>
          </cell>
          <cell r="AN965">
            <v>-84.15</v>
          </cell>
          <cell r="AO965" t="str">
            <v>65a</v>
          </cell>
        </row>
        <row r="966">
          <cell r="AB966">
            <v>-182829.27</v>
          </cell>
          <cell r="AN966">
            <v>-53136.810416666674</v>
          </cell>
          <cell r="AO966" t="str">
            <v>65a</v>
          </cell>
        </row>
        <row r="967">
          <cell r="AB967">
            <v>0</v>
          </cell>
          <cell r="AN967">
            <v>897184.62250000006</v>
          </cell>
          <cell r="AO967" t="str">
            <v>65a</v>
          </cell>
        </row>
        <row r="968">
          <cell r="AB968">
            <v>0</v>
          </cell>
          <cell r="AN968">
            <v>0</v>
          </cell>
          <cell r="AO968" t="str">
            <v>65a</v>
          </cell>
        </row>
        <row r="969">
          <cell r="AB969">
            <v>-639100.06000000006</v>
          </cell>
          <cell r="AN969">
            <v>-802081.39083333348</v>
          </cell>
          <cell r="AO969" t="str">
            <v>65b</v>
          </cell>
        </row>
        <row r="970">
          <cell r="AB970">
            <v>-3355177.32</v>
          </cell>
          <cell r="AN970">
            <v>-2497899.0050000004</v>
          </cell>
          <cell r="AO970" t="str">
            <v>65b</v>
          </cell>
        </row>
        <row r="971">
          <cell r="AB971">
            <v>-36996994.100000001</v>
          </cell>
          <cell r="AN971">
            <v>-43869424.620833337</v>
          </cell>
          <cell r="AO971" t="str">
            <v>65b</v>
          </cell>
        </row>
        <row r="972">
          <cell r="AB972">
            <v>-1685.02</v>
          </cell>
          <cell r="AN972">
            <v>-1587.7745833333336</v>
          </cell>
        </row>
        <row r="973">
          <cell r="AB973">
            <v>-3256.62</v>
          </cell>
          <cell r="AN973">
            <v>-1197.9837500000001</v>
          </cell>
          <cell r="AO973" t="str">
            <v>65b</v>
          </cell>
        </row>
        <row r="974">
          <cell r="AB974">
            <v>0</v>
          </cell>
          <cell r="AN974">
            <v>0</v>
          </cell>
          <cell r="AO974" t="str">
            <v>65a</v>
          </cell>
        </row>
        <row r="975">
          <cell r="AB975">
            <v>-236975</v>
          </cell>
          <cell r="AN975">
            <v>-193754.79166666666</v>
          </cell>
          <cell r="AO975" t="str">
            <v>65a</v>
          </cell>
        </row>
        <row r="976">
          <cell r="AB976">
            <v>0</v>
          </cell>
          <cell r="AN976">
            <v>0</v>
          </cell>
          <cell r="AO976" t="str">
            <v>65a</v>
          </cell>
        </row>
        <row r="977">
          <cell r="AB977">
            <v>50</v>
          </cell>
          <cell r="AN977">
            <v>2.0833333333333335</v>
          </cell>
          <cell r="AO977" t="str">
            <v>65a</v>
          </cell>
        </row>
        <row r="978">
          <cell r="AB978">
            <v>0</v>
          </cell>
          <cell r="AN978">
            <v>-2139.1220833333332</v>
          </cell>
          <cell r="AO978" t="str">
            <v>65a</v>
          </cell>
        </row>
        <row r="979">
          <cell r="AB979">
            <v>0</v>
          </cell>
          <cell r="AN979">
            <v>0</v>
          </cell>
        </row>
        <row r="980">
          <cell r="AB980">
            <v>0</v>
          </cell>
          <cell r="AN980">
            <v>0</v>
          </cell>
        </row>
        <row r="981">
          <cell r="AB981">
            <v>-7155458.9400000004</v>
          </cell>
          <cell r="AN981">
            <v>-7782708.5141666653</v>
          </cell>
          <cell r="AO981" t="str">
            <v>65a</v>
          </cell>
        </row>
        <row r="982">
          <cell r="AB982">
            <v>0</v>
          </cell>
          <cell r="AN982">
            <v>0</v>
          </cell>
        </row>
        <row r="983">
          <cell r="AB983">
            <v>0</v>
          </cell>
          <cell r="AN983">
            <v>0</v>
          </cell>
          <cell r="AO983" t="str">
            <v>65a</v>
          </cell>
        </row>
        <row r="984">
          <cell r="AB984">
            <v>0</v>
          </cell>
          <cell r="AN984">
            <v>0</v>
          </cell>
          <cell r="AO984" t="str">
            <v>65a</v>
          </cell>
        </row>
        <row r="985">
          <cell r="AB985">
            <v>0</v>
          </cell>
          <cell r="AN985">
            <v>0</v>
          </cell>
        </row>
        <row r="986">
          <cell r="AB986">
            <v>0</v>
          </cell>
          <cell r="AN986">
            <v>0</v>
          </cell>
        </row>
        <row r="987">
          <cell r="AB987">
            <v>0</v>
          </cell>
          <cell r="AN987">
            <v>0</v>
          </cell>
        </row>
        <row r="988">
          <cell r="AB988">
            <v>0</v>
          </cell>
          <cell r="AN988">
            <v>0</v>
          </cell>
        </row>
        <row r="989">
          <cell r="AB989">
            <v>0</v>
          </cell>
          <cell r="AN989">
            <v>0</v>
          </cell>
          <cell r="AO989" t="str">
            <v>65a</v>
          </cell>
        </row>
        <row r="990">
          <cell r="AB990">
            <v>-1958850</v>
          </cell>
          <cell r="AN990">
            <v>-4620184.6445833342</v>
          </cell>
          <cell r="AO990" t="str">
            <v>65a</v>
          </cell>
        </row>
        <row r="991">
          <cell r="AB991">
            <v>0</v>
          </cell>
          <cell r="AN991">
            <v>0</v>
          </cell>
          <cell r="AO991" t="str">
            <v>65a</v>
          </cell>
        </row>
        <row r="992">
          <cell r="AB992">
            <v>-18576151.010000002</v>
          </cell>
          <cell r="AN992">
            <v>-21845882.999166664</v>
          </cell>
          <cell r="AO992" t="str">
            <v>65a</v>
          </cell>
        </row>
        <row r="993">
          <cell r="AB993">
            <v>0</v>
          </cell>
          <cell r="AN993">
            <v>0</v>
          </cell>
          <cell r="AO993" t="str">
            <v>65a</v>
          </cell>
        </row>
        <row r="994">
          <cell r="AB994">
            <v>-2644809.08</v>
          </cell>
          <cell r="AN994">
            <v>-2854653.2475000001</v>
          </cell>
          <cell r="AO994" t="str">
            <v>65a</v>
          </cell>
        </row>
        <row r="995">
          <cell r="AB995">
            <v>-260060.97</v>
          </cell>
          <cell r="AN995">
            <v>-720680.9833333334</v>
          </cell>
          <cell r="AO995" t="str">
            <v>65a</v>
          </cell>
        </row>
        <row r="996">
          <cell r="AB996">
            <v>187.07</v>
          </cell>
          <cell r="AN996">
            <v>544.18583333333333</v>
          </cell>
          <cell r="AO996" t="str">
            <v>65a</v>
          </cell>
        </row>
        <row r="997">
          <cell r="AB997">
            <v>-201242.5</v>
          </cell>
          <cell r="AN997">
            <v>-473355.67708333331</v>
          </cell>
          <cell r="AO997" t="str">
            <v>65a</v>
          </cell>
        </row>
        <row r="998">
          <cell r="AB998">
            <v>-204947.22</v>
          </cell>
          <cell r="AN998">
            <v>-280735.66666666669</v>
          </cell>
        </row>
        <row r="999">
          <cell r="AB999">
            <v>-16763019.720000001</v>
          </cell>
          <cell r="AN999">
            <v>-11851169.941250002</v>
          </cell>
          <cell r="AO999" t="str">
            <v>65a</v>
          </cell>
        </row>
        <row r="1000">
          <cell r="AB1000">
            <v>-1806064.93</v>
          </cell>
          <cell r="AN1000">
            <v>-1676738.9658333336</v>
          </cell>
        </row>
        <row r="1001">
          <cell r="AB1001">
            <v>-88403.199999999997</v>
          </cell>
          <cell r="AN1001">
            <v>-2421240.6150000007</v>
          </cell>
          <cell r="AO1001" t="str">
            <v>65a</v>
          </cell>
        </row>
        <row r="1002">
          <cell r="AB1002">
            <v>-16885.48</v>
          </cell>
          <cell r="AN1002">
            <v>-12046.397916666667</v>
          </cell>
          <cell r="AO1002" t="str">
            <v>65a</v>
          </cell>
        </row>
        <row r="1003">
          <cell r="AB1003">
            <v>-38256.370000000003</v>
          </cell>
          <cell r="AN1003">
            <v>-28887.732083333336</v>
          </cell>
          <cell r="AO1003" t="str">
            <v>65a</v>
          </cell>
        </row>
        <row r="1004">
          <cell r="AB1004">
            <v>-22968.82</v>
          </cell>
          <cell r="AN1004">
            <v>-22968.820000000003</v>
          </cell>
          <cell r="AO1004" t="str">
            <v>65a</v>
          </cell>
        </row>
        <row r="1005">
          <cell r="AB1005">
            <v>-17201.98</v>
          </cell>
          <cell r="AN1005">
            <v>-2926.5662499999999</v>
          </cell>
          <cell r="AO1005" t="str">
            <v>65a</v>
          </cell>
        </row>
        <row r="1006">
          <cell r="AB1006">
            <v>-339750.73</v>
          </cell>
          <cell r="AN1006">
            <v>-42174.052916666675</v>
          </cell>
          <cell r="AO1006" t="str">
            <v>65a</v>
          </cell>
        </row>
        <row r="1007">
          <cell r="AB1007">
            <v>-15981.42</v>
          </cell>
          <cell r="AN1007">
            <v>-7948.1025000000009</v>
          </cell>
          <cell r="AO1007" t="str">
            <v>65a</v>
          </cell>
        </row>
        <row r="1008">
          <cell r="AB1008">
            <v>3889.48</v>
          </cell>
          <cell r="AN1008">
            <v>2535.8329166666663</v>
          </cell>
          <cell r="AO1008" t="str">
            <v>65a</v>
          </cell>
        </row>
        <row r="1009">
          <cell r="AB1009">
            <v>0</v>
          </cell>
          <cell r="AN1009">
            <v>0</v>
          </cell>
          <cell r="AO1009" t="str">
            <v>65a</v>
          </cell>
        </row>
        <row r="1010">
          <cell r="AB1010">
            <v>0</v>
          </cell>
          <cell r="AN1010">
            <v>-30525.31791666667</v>
          </cell>
          <cell r="AO1010" t="str">
            <v>65a</v>
          </cell>
        </row>
        <row r="1011">
          <cell r="AB1011">
            <v>0</v>
          </cell>
          <cell r="AN1011">
            <v>0</v>
          </cell>
        </row>
        <row r="1012">
          <cell r="AB1012">
            <v>0</v>
          </cell>
          <cell r="AN1012">
            <v>-2102.875833333333</v>
          </cell>
          <cell r="AO1012" t="str">
            <v>65a</v>
          </cell>
        </row>
        <row r="1013">
          <cell r="AB1013">
            <v>0</v>
          </cell>
          <cell r="AN1013">
            <v>-5425314.3495833334</v>
          </cell>
        </row>
        <row r="1014">
          <cell r="AB1014">
            <v>-396.93</v>
          </cell>
          <cell r="AN1014">
            <v>-218223.7033333334</v>
          </cell>
          <cell r="AO1014" t="str">
            <v>65b</v>
          </cell>
        </row>
        <row r="1015">
          <cell r="AB1015">
            <v>0</v>
          </cell>
          <cell r="AN1015">
            <v>-136661.92083333334</v>
          </cell>
          <cell r="AO1015" t="str">
            <v>65a</v>
          </cell>
        </row>
        <row r="1016">
          <cell r="AB1016">
            <v>11227.23</v>
          </cell>
          <cell r="AN1016">
            <v>164475.79958333331</v>
          </cell>
          <cell r="AO1016" t="str">
            <v>65a</v>
          </cell>
        </row>
        <row r="1017">
          <cell r="AB1017">
            <v>-11230.33</v>
          </cell>
          <cell r="AN1017">
            <v>-16979.723750000001</v>
          </cell>
          <cell r="AO1017" t="str">
            <v>65a</v>
          </cell>
        </row>
        <row r="1018">
          <cell r="AB1018">
            <v>-3922.66</v>
          </cell>
          <cell r="AN1018">
            <v>-660.42166666666662</v>
          </cell>
          <cell r="AO1018" t="str">
            <v>65a</v>
          </cell>
        </row>
        <row r="1019">
          <cell r="AB1019">
            <v>0</v>
          </cell>
          <cell r="AN1019">
            <v>-1767.86</v>
          </cell>
          <cell r="AO1019" t="str">
            <v>65a</v>
          </cell>
        </row>
        <row r="1020">
          <cell r="AB1020">
            <v>-2000</v>
          </cell>
          <cell r="AN1020">
            <v>-2000</v>
          </cell>
          <cell r="AO1020">
            <v>40</v>
          </cell>
        </row>
        <row r="1021">
          <cell r="AB1021">
            <v>-826786.86</v>
          </cell>
          <cell r="AN1021">
            <v>-989921.96958333347</v>
          </cell>
          <cell r="AO1021">
            <v>40</v>
          </cell>
        </row>
        <row r="1022">
          <cell r="AB1022">
            <v>0</v>
          </cell>
          <cell r="AN1022">
            <v>0</v>
          </cell>
          <cell r="AO1022" t="str">
            <v>21</v>
          </cell>
          <cell r="AP1022">
            <v>28</v>
          </cell>
        </row>
        <row r="1023">
          <cell r="AB1023">
            <v>0</v>
          </cell>
          <cell r="AN1023">
            <v>0</v>
          </cell>
          <cell r="AO1023" t="str">
            <v>65b</v>
          </cell>
        </row>
        <row r="1024">
          <cell r="AB1024">
            <v>-1139135.01</v>
          </cell>
          <cell r="AN1024">
            <v>-826615.11416666664</v>
          </cell>
          <cell r="AO1024" t="str">
            <v>21</v>
          </cell>
          <cell r="AP1024" t="str">
            <v>28</v>
          </cell>
        </row>
        <row r="1025">
          <cell r="AB1025">
            <v>-2858658.49</v>
          </cell>
          <cell r="AN1025">
            <v>-2682029.1158333342</v>
          </cell>
          <cell r="AO1025" t="str">
            <v>65b</v>
          </cell>
        </row>
        <row r="1026">
          <cell r="AB1026">
            <v>-7988139.8799999999</v>
          </cell>
          <cell r="AN1026">
            <v>-7704791.2387499996</v>
          </cell>
          <cell r="AO1026" t="str">
            <v>21</v>
          </cell>
          <cell r="AP1026" t="str">
            <v>28</v>
          </cell>
        </row>
        <row r="1027">
          <cell r="AB1027">
            <v>-80000</v>
          </cell>
          <cell r="AN1027">
            <v>-80000</v>
          </cell>
          <cell r="AO1027" t="str">
            <v>65b</v>
          </cell>
        </row>
        <row r="1028">
          <cell r="AB1028">
            <v>-289026.49</v>
          </cell>
          <cell r="AN1028">
            <v>-48823.52375</v>
          </cell>
          <cell r="AO1028" t="str">
            <v>65b</v>
          </cell>
        </row>
        <row r="1029">
          <cell r="AB1029">
            <v>-909482.87</v>
          </cell>
          <cell r="AN1029">
            <v>-221378.14458333331</v>
          </cell>
          <cell r="AO1029" t="str">
            <v>21</v>
          </cell>
          <cell r="AP1029" t="str">
            <v>28</v>
          </cell>
        </row>
        <row r="1030">
          <cell r="AB1030">
            <v>0</v>
          </cell>
          <cell r="AN1030">
            <v>0</v>
          </cell>
          <cell r="AO1030" t="str">
            <v>65a</v>
          </cell>
        </row>
        <row r="1031">
          <cell r="AB1031">
            <v>0</v>
          </cell>
          <cell r="AN1031">
            <v>0</v>
          </cell>
          <cell r="AO1031" t="str">
            <v>65a1</v>
          </cell>
        </row>
        <row r="1032">
          <cell r="AB1032">
            <v>178889.45</v>
          </cell>
          <cell r="AN1032">
            <v>-14349177.764583336</v>
          </cell>
          <cell r="AO1032" t="str">
            <v>65a1</v>
          </cell>
        </row>
        <row r="1033">
          <cell r="AB1033">
            <v>-275</v>
          </cell>
          <cell r="AN1033">
            <v>-142.28458333333333</v>
          </cell>
          <cell r="AO1033" t="str">
            <v>65a</v>
          </cell>
        </row>
        <row r="1034">
          <cell r="AB1034">
            <v>-496269.28</v>
          </cell>
          <cell r="AN1034">
            <v>-103810.32541666667</v>
          </cell>
          <cell r="AO1034" t="str">
            <v>65a</v>
          </cell>
        </row>
        <row r="1035">
          <cell r="AB1035">
            <v>-343.67</v>
          </cell>
          <cell r="AN1035">
            <v>-343.67</v>
          </cell>
          <cell r="AO1035" t="str">
            <v>65a</v>
          </cell>
        </row>
        <row r="1036">
          <cell r="AB1036">
            <v>-188029.15</v>
          </cell>
          <cell r="AN1036">
            <v>-270434.15749999997</v>
          </cell>
          <cell r="AO1036" t="str">
            <v>65a</v>
          </cell>
        </row>
        <row r="1037">
          <cell r="AB1037">
            <v>-8678.4599999999991</v>
          </cell>
          <cell r="AN1037">
            <v>-8678.4599999999973</v>
          </cell>
          <cell r="AO1037" t="str">
            <v>65a</v>
          </cell>
        </row>
        <row r="1038">
          <cell r="AB1038">
            <v>0</v>
          </cell>
          <cell r="AN1038">
            <v>0</v>
          </cell>
          <cell r="AO1038" t="str">
            <v>65a</v>
          </cell>
        </row>
        <row r="1039">
          <cell r="AB1039">
            <v>-18952495.640000001</v>
          </cell>
          <cell r="AN1039">
            <v>-23057113.2075</v>
          </cell>
          <cell r="AO1039" t="str">
            <v xml:space="preserve"> </v>
          </cell>
        </row>
        <row r="1040">
          <cell r="AB1040">
            <v>-6898099.8499999996</v>
          </cell>
          <cell r="AN1040">
            <v>-6001985.072916667</v>
          </cell>
          <cell r="AO1040" t="str">
            <v xml:space="preserve"> </v>
          </cell>
        </row>
        <row r="1041">
          <cell r="AB1041">
            <v>-214450.37</v>
          </cell>
          <cell r="AN1041">
            <v>-3011983.6079166667</v>
          </cell>
        </row>
        <row r="1042">
          <cell r="AB1042">
            <v>-9147266.0600000005</v>
          </cell>
          <cell r="AN1042">
            <v>-12111448.281666666</v>
          </cell>
          <cell r="AO1042" t="str">
            <v>65b</v>
          </cell>
        </row>
        <row r="1043">
          <cell r="AB1043">
            <v>-2278.3200000000002</v>
          </cell>
          <cell r="AN1043">
            <v>-94.93</v>
          </cell>
          <cell r="AO1043" t="str">
            <v xml:space="preserve"> </v>
          </cell>
        </row>
        <row r="1044">
          <cell r="AB1044">
            <v>-4317687.5199999996</v>
          </cell>
          <cell r="AN1044">
            <v>-3647885.9395833332</v>
          </cell>
          <cell r="AO1044" t="str">
            <v xml:space="preserve"> </v>
          </cell>
        </row>
        <row r="1045">
          <cell r="AB1045">
            <v>-476089</v>
          </cell>
          <cell r="AN1045">
            <v>-476089</v>
          </cell>
          <cell r="AO1045" t="str">
            <v xml:space="preserve"> </v>
          </cell>
        </row>
        <row r="1046">
          <cell r="AB1046">
            <v>0</v>
          </cell>
          <cell r="AN1046">
            <v>0</v>
          </cell>
          <cell r="AO1046" t="str">
            <v>65a</v>
          </cell>
        </row>
        <row r="1047">
          <cell r="AB1047">
            <v>-398788.3</v>
          </cell>
          <cell r="AN1047">
            <v>-262812.07749999996</v>
          </cell>
          <cell r="AO1047" t="str">
            <v xml:space="preserve"> </v>
          </cell>
        </row>
        <row r="1048">
          <cell r="AB1048">
            <v>53356</v>
          </cell>
          <cell r="AN1048">
            <v>-843774.8208333333</v>
          </cell>
        </row>
        <row r="1049">
          <cell r="AB1049">
            <v>-3725287</v>
          </cell>
          <cell r="AN1049">
            <v>-4129198.8716666666</v>
          </cell>
        </row>
        <row r="1050">
          <cell r="AB1050">
            <v>-999476.06</v>
          </cell>
          <cell r="AN1050">
            <v>-1786205.6516666666</v>
          </cell>
          <cell r="AO1050" t="str">
            <v>65b</v>
          </cell>
        </row>
        <row r="1051">
          <cell r="AB1051">
            <v>0</v>
          </cell>
          <cell r="AN1051">
            <v>0</v>
          </cell>
        </row>
        <row r="1052">
          <cell r="AB1052">
            <v>-1184180.93</v>
          </cell>
          <cell r="AN1052">
            <v>-1979290.6291666667</v>
          </cell>
          <cell r="AO1052" t="str">
            <v>65b</v>
          </cell>
        </row>
        <row r="1053">
          <cell r="AB1053">
            <v>0</v>
          </cell>
          <cell r="AN1053">
            <v>0</v>
          </cell>
          <cell r="AO1053" t="str">
            <v>65b</v>
          </cell>
        </row>
        <row r="1054">
          <cell r="AB1054">
            <v>-132132.84</v>
          </cell>
          <cell r="AN1054">
            <v>-793528.41333333321</v>
          </cell>
          <cell r="AO1054" t="str">
            <v>65b</v>
          </cell>
        </row>
        <row r="1055">
          <cell r="AB1055">
            <v>-1098.8699999999999</v>
          </cell>
          <cell r="AN1055">
            <v>-1944.3308333333334</v>
          </cell>
        </row>
        <row r="1056">
          <cell r="AB1056">
            <v>-125236.23</v>
          </cell>
          <cell r="AN1056">
            <v>-127720.06958333334</v>
          </cell>
          <cell r="AO1056" t="str">
            <v>65a</v>
          </cell>
        </row>
        <row r="1057">
          <cell r="AB1057">
            <v>-636014.97</v>
          </cell>
          <cell r="AN1057">
            <v>-238205.67124999998</v>
          </cell>
        </row>
        <row r="1058">
          <cell r="AB1058">
            <v>-92229.47</v>
          </cell>
          <cell r="AN1058">
            <v>-56158.251250000001</v>
          </cell>
          <cell r="AO1058" t="str">
            <v>65a</v>
          </cell>
        </row>
        <row r="1059">
          <cell r="AB1059">
            <v>-1016253</v>
          </cell>
          <cell r="AN1059">
            <v>-1895411.7083333333</v>
          </cell>
        </row>
        <row r="1060">
          <cell r="AB1060">
            <v>-2869</v>
          </cell>
          <cell r="AN1060">
            <v>-3361.6520833333329</v>
          </cell>
          <cell r="AO1060" t="str">
            <v>65a</v>
          </cell>
        </row>
        <row r="1061">
          <cell r="AB1061">
            <v>-322.33999999999997</v>
          </cell>
          <cell r="AN1061">
            <v>-570.33708333333323</v>
          </cell>
        </row>
        <row r="1062">
          <cell r="AB1062">
            <v>0</v>
          </cell>
          <cell r="AN1062">
            <v>0</v>
          </cell>
        </row>
        <row r="1063">
          <cell r="AB1063">
            <v>0</v>
          </cell>
          <cell r="AN1063">
            <v>0</v>
          </cell>
        </row>
        <row r="1064">
          <cell r="AB1064">
            <v>0</v>
          </cell>
          <cell r="AN1064">
            <v>0</v>
          </cell>
        </row>
        <row r="1065">
          <cell r="AB1065">
            <v>0</v>
          </cell>
          <cell r="AN1065">
            <v>0</v>
          </cell>
          <cell r="AO1065" t="str">
            <v>65a</v>
          </cell>
        </row>
        <row r="1066">
          <cell r="AB1066">
            <v>-199375</v>
          </cell>
          <cell r="AN1066">
            <v>-697812.5</v>
          </cell>
          <cell r="AO1066" t="str">
            <v>65a</v>
          </cell>
        </row>
        <row r="1067">
          <cell r="AB1067">
            <v>0</v>
          </cell>
          <cell r="AN1067">
            <v>0</v>
          </cell>
          <cell r="AO1067" t="str">
            <v>65a</v>
          </cell>
        </row>
        <row r="1068">
          <cell r="AB1068">
            <v>0</v>
          </cell>
          <cell r="AN1068">
            <v>0</v>
          </cell>
          <cell r="AO1068" t="str">
            <v>65a</v>
          </cell>
        </row>
        <row r="1069">
          <cell r="AB1069">
            <v>0</v>
          </cell>
          <cell r="AN1069">
            <v>0</v>
          </cell>
          <cell r="AO1069" t="str">
            <v>65a</v>
          </cell>
        </row>
        <row r="1070">
          <cell r="AB1070">
            <v>0</v>
          </cell>
          <cell r="AN1070">
            <v>0</v>
          </cell>
          <cell r="AO1070" t="str">
            <v>65a</v>
          </cell>
        </row>
        <row r="1071">
          <cell r="AB1071">
            <v>0</v>
          </cell>
          <cell r="AN1071">
            <v>0</v>
          </cell>
        </row>
        <row r="1072">
          <cell r="AB1072">
            <v>0</v>
          </cell>
          <cell r="AN1072">
            <v>-269270.83333333331</v>
          </cell>
          <cell r="AO1072" t="str">
            <v xml:space="preserve"> </v>
          </cell>
        </row>
        <row r="1073">
          <cell r="AB1073">
            <v>0</v>
          </cell>
          <cell r="AN1073">
            <v>0</v>
          </cell>
          <cell r="AO1073" t="str">
            <v>65a</v>
          </cell>
        </row>
        <row r="1074">
          <cell r="AB1074">
            <v>0</v>
          </cell>
          <cell r="AN1074">
            <v>-235625</v>
          </cell>
          <cell r="AO1074" t="str">
            <v xml:space="preserve"> </v>
          </cell>
        </row>
        <row r="1075">
          <cell r="AB1075">
            <v>0</v>
          </cell>
          <cell r="AN1075">
            <v>-30187.5</v>
          </cell>
          <cell r="AO1075" t="str">
            <v>65a</v>
          </cell>
        </row>
        <row r="1076">
          <cell r="AB1076">
            <v>0</v>
          </cell>
          <cell r="AN1076">
            <v>-847048.86875000002</v>
          </cell>
          <cell r="AO1076" t="str">
            <v xml:space="preserve"> </v>
          </cell>
        </row>
        <row r="1077">
          <cell r="AB1077">
            <v>0</v>
          </cell>
          <cell r="AN1077">
            <v>-70353.737083333326</v>
          </cell>
          <cell r="AO1077" t="str">
            <v>65a</v>
          </cell>
        </row>
        <row r="1078">
          <cell r="AB1078">
            <v>0</v>
          </cell>
          <cell r="AN1078">
            <v>-229712.54166666666</v>
          </cell>
          <cell r="AO1078" t="str">
            <v xml:space="preserve"> </v>
          </cell>
        </row>
        <row r="1079">
          <cell r="AB1079">
            <v>0</v>
          </cell>
          <cell r="AN1079">
            <v>0</v>
          </cell>
          <cell r="AO1079" t="str">
            <v>65a</v>
          </cell>
        </row>
        <row r="1080">
          <cell r="AB1080">
            <v>0</v>
          </cell>
          <cell r="AN1080">
            <v>-304361.97916666669</v>
          </cell>
          <cell r="AO1080" t="str">
            <v>65a</v>
          </cell>
        </row>
        <row r="1081">
          <cell r="AB1081">
            <v>0</v>
          </cell>
          <cell r="AN1081">
            <v>-20637.5</v>
          </cell>
          <cell r="AO1081" t="str">
            <v>65a</v>
          </cell>
        </row>
        <row r="1082">
          <cell r="AB1082">
            <v>-66660.2</v>
          </cell>
          <cell r="AN1082">
            <v>-57137.303333333337</v>
          </cell>
          <cell r="AO1082" t="str">
            <v>65a</v>
          </cell>
        </row>
        <row r="1083">
          <cell r="AB1083">
            <v>0</v>
          </cell>
          <cell r="AN1083">
            <v>-69563.537916666668</v>
          </cell>
          <cell r="AO1083" t="str">
            <v>65a</v>
          </cell>
        </row>
        <row r="1084">
          <cell r="AB1084">
            <v>0</v>
          </cell>
          <cell r="AN1084">
            <v>-20604.427083333332</v>
          </cell>
          <cell r="AO1084" t="str">
            <v>65a</v>
          </cell>
        </row>
        <row r="1085">
          <cell r="AB1085">
            <v>-59762.5</v>
          </cell>
          <cell r="AN1085">
            <v>-51225</v>
          </cell>
          <cell r="AO1085" t="str">
            <v>65a</v>
          </cell>
        </row>
        <row r="1086">
          <cell r="AB1086">
            <v>0</v>
          </cell>
          <cell r="AN1086">
            <v>-277812.5</v>
          </cell>
          <cell r="AO1086" t="str">
            <v>65a</v>
          </cell>
        </row>
        <row r="1087">
          <cell r="AB1087">
            <v>-18987.5</v>
          </cell>
          <cell r="AN1087">
            <v>-16275</v>
          </cell>
          <cell r="AO1087" t="str">
            <v>65a</v>
          </cell>
        </row>
        <row r="1088">
          <cell r="AB1088">
            <v>0</v>
          </cell>
          <cell r="AN1088">
            <v>-45811.374166666668</v>
          </cell>
          <cell r="AO1088" t="str">
            <v>65a</v>
          </cell>
        </row>
        <row r="1089">
          <cell r="AB1089">
            <v>-151228.95000000001</v>
          </cell>
          <cell r="AN1089">
            <v>-129624.80333333333</v>
          </cell>
          <cell r="AO1089" t="str">
            <v>65a</v>
          </cell>
        </row>
        <row r="1090">
          <cell r="AB1090">
            <v>-177041.45</v>
          </cell>
          <cell r="AN1090">
            <v>-151749.80333333332</v>
          </cell>
          <cell r="AO1090" t="str">
            <v>65a</v>
          </cell>
        </row>
        <row r="1091">
          <cell r="AB1091">
            <v>-201250</v>
          </cell>
          <cell r="AN1091">
            <v>-172500</v>
          </cell>
          <cell r="AO1091" t="str">
            <v>65a</v>
          </cell>
        </row>
        <row r="1092">
          <cell r="AB1092">
            <v>-161466.45000000001</v>
          </cell>
          <cell r="AN1092">
            <v>-138399.80333333332</v>
          </cell>
          <cell r="AO1092" t="str">
            <v>65a</v>
          </cell>
        </row>
        <row r="1093">
          <cell r="AB1093">
            <v>-60550</v>
          </cell>
          <cell r="AN1093">
            <v>-51900</v>
          </cell>
          <cell r="AO1093" t="str">
            <v>65a</v>
          </cell>
        </row>
        <row r="1094">
          <cell r="AB1094">
            <v>-404250</v>
          </cell>
          <cell r="AN1094">
            <v>-346500</v>
          </cell>
          <cell r="AO1094" t="str">
            <v>65a</v>
          </cell>
        </row>
        <row r="1095">
          <cell r="AB1095">
            <v>-409500</v>
          </cell>
          <cell r="AN1095">
            <v>-351000</v>
          </cell>
          <cell r="AO1095" t="str">
            <v>65a</v>
          </cell>
        </row>
        <row r="1096">
          <cell r="AB1096">
            <v>-102666.45</v>
          </cell>
          <cell r="AN1096">
            <v>-87999.80333333333</v>
          </cell>
          <cell r="AO1096" t="str">
            <v>65a</v>
          </cell>
        </row>
        <row r="1097">
          <cell r="AB1097">
            <v>-145366.45000000001</v>
          </cell>
          <cell r="AN1097">
            <v>-124599.80333333333</v>
          </cell>
          <cell r="AO1097" t="str">
            <v>65a</v>
          </cell>
        </row>
        <row r="1098">
          <cell r="AB1098">
            <v>-214375</v>
          </cell>
          <cell r="AN1098">
            <v>-183750</v>
          </cell>
          <cell r="AO1098" t="str">
            <v>65a</v>
          </cell>
        </row>
        <row r="1099">
          <cell r="AB1099">
            <v>-42933.55</v>
          </cell>
          <cell r="AN1099">
            <v>-36800.196666666663</v>
          </cell>
          <cell r="AO1099" t="str">
            <v>65a</v>
          </cell>
        </row>
        <row r="1100">
          <cell r="AB1100">
            <v>-57837.5</v>
          </cell>
          <cell r="AN1100">
            <v>-49575</v>
          </cell>
          <cell r="AO1100" t="str">
            <v>65a</v>
          </cell>
        </row>
        <row r="1101">
          <cell r="AB1101">
            <v>-96541.45</v>
          </cell>
          <cell r="AN1101">
            <v>-82749.80333333333</v>
          </cell>
          <cell r="AO1101" t="str">
            <v>65a</v>
          </cell>
        </row>
        <row r="1102">
          <cell r="AB1102">
            <v>-312812.5</v>
          </cell>
          <cell r="AN1102">
            <v>-268125</v>
          </cell>
          <cell r="AO1102" t="str">
            <v>65a</v>
          </cell>
        </row>
        <row r="1103">
          <cell r="AB1103">
            <v>-191916.45</v>
          </cell>
          <cell r="AN1103">
            <v>-164499.80333333332</v>
          </cell>
          <cell r="AO1103" t="str">
            <v>65a</v>
          </cell>
        </row>
        <row r="1104">
          <cell r="AB1104">
            <v>-42000</v>
          </cell>
          <cell r="AN1104">
            <v>-36000</v>
          </cell>
          <cell r="AO1104" t="str">
            <v>65a</v>
          </cell>
        </row>
        <row r="1105">
          <cell r="AB1105">
            <v>-932707.49</v>
          </cell>
          <cell r="AN1105">
            <v>-508749.1766666667</v>
          </cell>
          <cell r="AO1105" t="str">
            <v>65a</v>
          </cell>
        </row>
        <row r="1106">
          <cell r="AB1106">
            <v>-3552082.53</v>
          </cell>
          <cell r="AN1106">
            <v>-1937499.2166666668</v>
          </cell>
          <cell r="AO1106" t="str">
            <v>65a</v>
          </cell>
        </row>
        <row r="1107">
          <cell r="AB1107">
            <v>0</v>
          </cell>
          <cell r="AN1107">
            <v>-63380.137916666667</v>
          </cell>
          <cell r="AO1107" t="str">
            <v>65a</v>
          </cell>
        </row>
        <row r="1108">
          <cell r="AB1108">
            <v>0</v>
          </cell>
          <cell r="AN1108">
            <v>-88958.333333333328</v>
          </cell>
          <cell r="AO1108" t="str">
            <v>65a</v>
          </cell>
        </row>
        <row r="1109">
          <cell r="AB1109">
            <v>0</v>
          </cell>
          <cell r="AN1109">
            <v>0</v>
          </cell>
          <cell r="AO1109" t="str">
            <v>65a</v>
          </cell>
        </row>
        <row r="1110">
          <cell r="AB1110">
            <v>-1699316.75</v>
          </cell>
          <cell r="AN1110">
            <v>-926900.09</v>
          </cell>
          <cell r="AO1110" t="str">
            <v>65a</v>
          </cell>
        </row>
        <row r="1111">
          <cell r="AB1111">
            <v>0</v>
          </cell>
          <cell r="AN1111">
            <v>0</v>
          </cell>
          <cell r="AO1111" t="str">
            <v>65a</v>
          </cell>
        </row>
        <row r="1112">
          <cell r="AB1112">
            <v>0</v>
          </cell>
          <cell r="AN1112">
            <v>0</v>
          </cell>
          <cell r="AO1112" t="str">
            <v>65a</v>
          </cell>
        </row>
        <row r="1113">
          <cell r="AB1113">
            <v>0</v>
          </cell>
          <cell r="AN1113">
            <v>0</v>
          </cell>
          <cell r="AO1113" t="str">
            <v>65a</v>
          </cell>
        </row>
        <row r="1114">
          <cell r="AB1114">
            <v>0</v>
          </cell>
          <cell r="AN1114">
            <v>0</v>
          </cell>
          <cell r="AO1114" t="str">
            <v>65a</v>
          </cell>
        </row>
        <row r="1115">
          <cell r="AB1115">
            <v>0</v>
          </cell>
          <cell r="AN1115">
            <v>0</v>
          </cell>
          <cell r="AO1115" t="str">
            <v>65a</v>
          </cell>
        </row>
        <row r="1116">
          <cell r="AB1116">
            <v>0</v>
          </cell>
          <cell r="AN1116">
            <v>0</v>
          </cell>
          <cell r="AO1116" t="str">
            <v>65a</v>
          </cell>
        </row>
        <row r="1117">
          <cell r="AB1117">
            <v>0</v>
          </cell>
          <cell r="AN1117">
            <v>-122438.86291666667</v>
          </cell>
          <cell r="AO1117" t="str">
            <v>65a</v>
          </cell>
        </row>
        <row r="1118">
          <cell r="AB1118">
            <v>-802132.01</v>
          </cell>
          <cell r="AN1118">
            <v>-962548.69666666666</v>
          </cell>
          <cell r="AO1118" t="str">
            <v>65a</v>
          </cell>
        </row>
        <row r="1119">
          <cell r="AB1119">
            <v>0</v>
          </cell>
          <cell r="AN1119">
            <v>-388645.83333333331</v>
          </cell>
          <cell r="AO1119" t="str">
            <v>65a</v>
          </cell>
        </row>
        <row r="1120">
          <cell r="AB1120">
            <v>0</v>
          </cell>
          <cell r="AN1120">
            <v>0</v>
          </cell>
          <cell r="AO1120" t="str">
            <v>65a</v>
          </cell>
        </row>
        <row r="1121">
          <cell r="AB1121">
            <v>0</v>
          </cell>
          <cell r="AN1121">
            <v>-223031.25</v>
          </cell>
          <cell r="AO1121" t="str">
            <v>65a</v>
          </cell>
        </row>
        <row r="1122">
          <cell r="AB1122">
            <v>-38750</v>
          </cell>
          <cell r="AN1122">
            <v>-46500</v>
          </cell>
          <cell r="AO1122" t="str">
            <v>65a</v>
          </cell>
        </row>
        <row r="1123">
          <cell r="AB1123">
            <v>-146626.66</v>
          </cell>
          <cell r="AN1123">
            <v>-175960.03333333335</v>
          </cell>
          <cell r="AO1123" t="str">
            <v>65a</v>
          </cell>
        </row>
        <row r="1124">
          <cell r="AB1124">
            <v>-842187.5</v>
          </cell>
          <cell r="AN1124">
            <v>-1010625</v>
          </cell>
          <cell r="AO1124" t="str">
            <v>65a</v>
          </cell>
        </row>
        <row r="1125">
          <cell r="AB1125">
            <v>-487500</v>
          </cell>
          <cell r="AN1125">
            <v>-585000</v>
          </cell>
          <cell r="AO1125" t="str">
            <v>65a</v>
          </cell>
        </row>
        <row r="1126">
          <cell r="AB1126">
            <v>-2201792.52</v>
          </cell>
          <cell r="AN1126">
            <v>-2110956.0016666665</v>
          </cell>
          <cell r="AO1126" t="str">
            <v>65a</v>
          </cell>
        </row>
        <row r="1127">
          <cell r="AB1127">
            <v>-1968.42</v>
          </cell>
          <cell r="AN1127">
            <v>-63117.797500000008</v>
          </cell>
          <cell r="AO1127" t="str">
            <v>65a</v>
          </cell>
        </row>
        <row r="1128">
          <cell r="AB1128">
            <v>-128480.64</v>
          </cell>
          <cell r="AN1128">
            <v>-16060.08</v>
          </cell>
        </row>
        <row r="1129">
          <cell r="AB1129">
            <v>-11355.43</v>
          </cell>
          <cell r="AN1129">
            <v>-19583.491250000003</v>
          </cell>
          <cell r="AO1129" t="str">
            <v>65a</v>
          </cell>
        </row>
        <row r="1130">
          <cell r="AB1130">
            <v>0</v>
          </cell>
          <cell r="AN1130">
            <v>-16332.467500000001</v>
          </cell>
          <cell r="AO1130" t="str">
            <v xml:space="preserve"> </v>
          </cell>
        </row>
        <row r="1131">
          <cell r="AB1131">
            <v>0</v>
          </cell>
          <cell r="AN1131">
            <v>-40036.249999999993</v>
          </cell>
          <cell r="AO1131" t="str">
            <v>65b</v>
          </cell>
        </row>
        <row r="1132">
          <cell r="AB1132">
            <v>-4441250</v>
          </cell>
          <cell r="AN1132">
            <v>-2422500</v>
          </cell>
          <cell r="AO1132" t="str">
            <v>65a</v>
          </cell>
        </row>
        <row r="1133">
          <cell r="AB1133">
            <v>-3208333.15</v>
          </cell>
          <cell r="AN1133">
            <v>-1749999.8366666667</v>
          </cell>
          <cell r="AO1133" t="str">
            <v>65a</v>
          </cell>
        </row>
        <row r="1134">
          <cell r="AB1134">
            <v>-16785.45</v>
          </cell>
          <cell r="AN1134">
            <v>-2034.8454166666668</v>
          </cell>
          <cell r="AO1134" t="str">
            <v xml:space="preserve"> </v>
          </cell>
        </row>
        <row r="1135">
          <cell r="AB1135">
            <v>-45879.18</v>
          </cell>
          <cell r="AN1135">
            <v>-13952.984999999999</v>
          </cell>
          <cell r="AO1135" t="str">
            <v>65b</v>
          </cell>
        </row>
        <row r="1136">
          <cell r="AB1136">
            <v>-561666.5</v>
          </cell>
          <cell r="AN1136">
            <v>-3369999.8533333335</v>
          </cell>
          <cell r="AO1136" t="str">
            <v>65a</v>
          </cell>
        </row>
        <row r="1137">
          <cell r="AB1137">
            <v>-53523.61</v>
          </cell>
          <cell r="AN1137">
            <v>-15611.052916666667</v>
          </cell>
          <cell r="AO1137" t="str">
            <v>65a</v>
          </cell>
        </row>
        <row r="1138">
          <cell r="AB1138">
            <v>-88660.63</v>
          </cell>
          <cell r="AN1138">
            <v>-69210.078749999986</v>
          </cell>
          <cell r="AO1138" t="str">
            <v xml:space="preserve"> </v>
          </cell>
        </row>
        <row r="1139">
          <cell r="AB1139">
            <v>-8208750</v>
          </cell>
          <cell r="AN1139">
            <v>-4477500</v>
          </cell>
          <cell r="AO1139" t="str">
            <v>65a</v>
          </cell>
        </row>
        <row r="1140">
          <cell r="AB1140">
            <v>-871979.18</v>
          </cell>
          <cell r="AN1140">
            <v>-481350.17166666669</v>
          </cell>
          <cell r="AO1140" t="str">
            <v>65a</v>
          </cell>
        </row>
        <row r="1141">
          <cell r="AB1141">
            <v>0</v>
          </cell>
          <cell r="AN1141">
            <v>-3600.4145833333332</v>
          </cell>
          <cell r="AO1141" t="str">
            <v>65a</v>
          </cell>
        </row>
        <row r="1142">
          <cell r="AB1142">
            <v>-877500</v>
          </cell>
          <cell r="AN1142">
            <v>-5265000</v>
          </cell>
          <cell r="AO1142" t="str">
            <v>65a</v>
          </cell>
        </row>
        <row r="1143">
          <cell r="AB1143">
            <v>0</v>
          </cell>
          <cell r="AN1143">
            <v>0</v>
          </cell>
          <cell r="AO1143" t="str">
            <v>65a</v>
          </cell>
        </row>
        <row r="1144">
          <cell r="AB1144">
            <v>-7497750.0199999996</v>
          </cell>
          <cell r="AN1144">
            <v>-5028282.7833333332</v>
          </cell>
          <cell r="AO1144" t="str">
            <v>65a</v>
          </cell>
        </row>
        <row r="1145">
          <cell r="AB1145">
            <v>0</v>
          </cell>
          <cell r="AN1145">
            <v>0</v>
          </cell>
          <cell r="AO1145" t="str">
            <v>65a</v>
          </cell>
        </row>
        <row r="1146">
          <cell r="AB1146">
            <v>0</v>
          </cell>
          <cell r="AN1146">
            <v>-1444059.1666666667</v>
          </cell>
          <cell r="AO1146" t="str">
            <v>65a</v>
          </cell>
        </row>
        <row r="1147">
          <cell r="AB1147">
            <v>-937499.98</v>
          </cell>
          <cell r="AN1147">
            <v>-632523.1216666667</v>
          </cell>
          <cell r="AO1147" t="str">
            <v>65a</v>
          </cell>
        </row>
        <row r="1148">
          <cell r="AB1148">
            <v>-576916.68999999994</v>
          </cell>
          <cell r="AN1148">
            <v>-937489.58791666676</v>
          </cell>
          <cell r="AO1148" t="str">
            <v>65a</v>
          </cell>
        </row>
        <row r="1149">
          <cell r="AB1149">
            <v>-99450</v>
          </cell>
          <cell r="AN1149">
            <v>-161606.25</v>
          </cell>
          <cell r="AO1149" t="str">
            <v>65a</v>
          </cell>
        </row>
        <row r="1150">
          <cell r="AB1150">
            <v>2345.3200000000002</v>
          </cell>
          <cell r="AN1150">
            <v>-3529.935833333333</v>
          </cell>
        </row>
        <row r="1151">
          <cell r="AB1151">
            <v>-25878.49</v>
          </cell>
          <cell r="AN1151">
            <v>-14838.407500000001</v>
          </cell>
          <cell r="AO1151" t="str">
            <v>65b</v>
          </cell>
        </row>
        <row r="1152">
          <cell r="AB1152">
            <v>-1639462.5</v>
          </cell>
          <cell r="AN1152">
            <v>-267989.0625</v>
          </cell>
          <cell r="AO1152" t="str">
            <v>65a</v>
          </cell>
        </row>
        <row r="1153">
          <cell r="AB1153">
            <v>0</v>
          </cell>
          <cell r="AN1153">
            <v>0</v>
          </cell>
          <cell r="AO1153" t="str">
            <v>65a</v>
          </cell>
        </row>
        <row r="1154">
          <cell r="AB1154">
            <v>-1473607.13</v>
          </cell>
          <cell r="AN1154">
            <v>-1349490.7437500001</v>
          </cell>
          <cell r="AO1154" t="str">
            <v>65a</v>
          </cell>
        </row>
        <row r="1155">
          <cell r="AB1155">
            <v>-914398.34</v>
          </cell>
          <cell r="AN1155">
            <v>-153496.40833333333</v>
          </cell>
          <cell r="AO1155" t="str">
            <v>65a</v>
          </cell>
        </row>
        <row r="1156">
          <cell r="AB1156">
            <v>-495678.29</v>
          </cell>
          <cell r="AN1156">
            <v>-102337.96166666667</v>
          </cell>
          <cell r="AO1156" t="str">
            <v>65a</v>
          </cell>
        </row>
        <row r="1157">
          <cell r="AB1157">
            <v>-21336.74</v>
          </cell>
          <cell r="AN1157">
            <v>-5100.7441666666673</v>
          </cell>
          <cell r="AO1157" t="str">
            <v>65a</v>
          </cell>
        </row>
        <row r="1158">
          <cell r="AB1158">
            <v>0</v>
          </cell>
          <cell r="AN1158">
            <v>0</v>
          </cell>
          <cell r="AO1158" t="str">
            <v>65a</v>
          </cell>
        </row>
        <row r="1159">
          <cell r="AB1159">
            <v>0</v>
          </cell>
          <cell r="AN1159">
            <v>902.25916666666672</v>
          </cell>
        </row>
        <row r="1160">
          <cell r="AB1160">
            <v>0</v>
          </cell>
          <cell r="AN1160">
            <v>0</v>
          </cell>
          <cell r="AO1160" t="str">
            <v>65a</v>
          </cell>
        </row>
        <row r="1161">
          <cell r="AB1161">
            <v>0</v>
          </cell>
          <cell r="AN1161">
            <v>0</v>
          </cell>
          <cell r="AO1161" t="str">
            <v>65a</v>
          </cell>
        </row>
        <row r="1162">
          <cell r="AB1162">
            <v>0</v>
          </cell>
          <cell r="AN1162">
            <v>0</v>
          </cell>
          <cell r="AO1162" t="str">
            <v>65a</v>
          </cell>
        </row>
        <row r="1163">
          <cell r="AB1163">
            <v>0</v>
          </cell>
          <cell r="AN1163">
            <v>0</v>
          </cell>
        </row>
        <row r="1164">
          <cell r="AB1164">
            <v>0</v>
          </cell>
          <cell r="AN1164">
            <v>0</v>
          </cell>
          <cell r="AO1164" t="str">
            <v>65a</v>
          </cell>
        </row>
        <row r="1165">
          <cell r="AB1165">
            <v>0</v>
          </cell>
          <cell r="AN1165">
            <v>0</v>
          </cell>
          <cell r="AO1165" t="str">
            <v>65a</v>
          </cell>
        </row>
        <row r="1166">
          <cell r="AB1166">
            <v>0</v>
          </cell>
          <cell r="AN1166">
            <v>0</v>
          </cell>
          <cell r="AO1166" t="str">
            <v xml:space="preserve"> </v>
          </cell>
        </row>
        <row r="1167">
          <cell r="AB1167">
            <v>-733011.79</v>
          </cell>
          <cell r="AN1167">
            <v>-1280568.8983333332</v>
          </cell>
          <cell r="AO1167" t="str">
            <v xml:space="preserve"> </v>
          </cell>
        </row>
        <row r="1168">
          <cell r="AB1168">
            <v>-1792788</v>
          </cell>
          <cell r="AN1168">
            <v>-2013055.8266666669</v>
          </cell>
          <cell r="AO1168" t="str">
            <v xml:space="preserve"> </v>
          </cell>
        </row>
        <row r="1169">
          <cell r="AB1169">
            <v>-40464.239999999998</v>
          </cell>
          <cell r="AN1169">
            <v>-82731.853333333333</v>
          </cell>
        </row>
        <row r="1170">
          <cell r="AB1170">
            <v>-40464.239999999998</v>
          </cell>
          <cell r="AN1170">
            <v>-82731.853333333333</v>
          </cell>
        </row>
        <row r="1171">
          <cell r="AB1171">
            <v>-6876.8</v>
          </cell>
          <cell r="AN1171">
            <v>-56341.233333333337</v>
          </cell>
        </row>
        <row r="1172">
          <cell r="AB1172">
            <v>-6876.8</v>
          </cell>
          <cell r="AN1172">
            <v>-56341.233333333337</v>
          </cell>
        </row>
        <row r="1173">
          <cell r="AB1173">
            <v>-14434.16</v>
          </cell>
          <cell r="AN1173">
            <v>-69596.513333333321</v>
          </cell>
        </row>
        <row r="1174">
          <cell r="AB1174">
            <v>0</v>
          </cell>
          <cell r="AN1174">
            <v>-1016033.86375</v>
          </cell>
        </row>
        <row r="1175">
          <cell r="AB1175">
            <v>-991249.05</v>
          </cell>
          <cell r="AN1175">
            <v>-813731.97083333321</v>
          </cell>
          <cell r="AO1175" t="str">
            <v>65a</v>
          </cell>
        </row>
        <row r="1176">
          <cell r="AB1176">
            <v>0</v>
          </cell>
          <cell r="AN1176">
            <v>0</v>
          </cell>
          <cell r="AO1176" t="str">
            <v xml:space="preserve"> </v>
          </cell>
        </row>
        <row r="1177">
          <cell r="AB1177">
            <v>0</v>
          </cell>
          <cell r="AN1177">
            <v>-4422.1099999999997</v>
          </cell>
          <cell r="AO1177" t="str">
            <v>65a</v>
          </cell>
        </row>
        <row r="1178">
          <cell r="AB1178">
            <v>0</v>
          </cell>
          <cell r="AN1178">
            <v>-224579.63916666666</v>
          </cell>
        </row>
        <row r="1179">
          <cell r="AB1179">
            <v>-755793</v>
          </cell>
          <cell r="AN1179">
            <v>-1077924.4350000001</v>
          </cell>
          <cell r="AO1179" t="str">
            <v>65b</v>
          </cell>
        </row>
        <row r="1180">
          <cell r="AB1180">
            <v>-1141872.83</v>
          </cell>
          <cell r="AN1180">
            <v>-906743.10041666671</v>
          </cell>
          <cell r="AO1180" t="str">
            <v>65a</v>
          </cell>
        </row>
        <row r="1181">
          <cell r="AB1181">
            <v>-745021.63</v>
          </cell>
          <cell r="AN1181">
            <v>-774838.23375000013</v>
          </cell>
          <cell r="AO1181" t="str">
            <v>65a</v>
          </cell>
        </row>
        <row r="1182">
          <cell r="AB1182">
            <v>-239434.99</v>
          </cell>
          <cell r="AN1182">
            <v>-303729.65208333347</v>
          </cell>
          <cell r="AO1182" t="str">
            <v>65a</v>
          </cell>
        </row>
        <row r="1183">
          <cell r="AB1183">
            <v>0</v>
          </cell>
          <cell r="AN1183">
            <v>0</v>
          </cell>
          <cell r="AO1183" t="str">
            <v>65a</v>
          </cell>
        </row>
        <row r="1184">
          <cell r="AB1184">
            <v>0</v>
          </cell>
          <cell r="AN1184">
            <v>-20833.333333333332</v>
          </cell>
          <cell r="AO1184" t="str">
            <v>65a</v>
          </cell>
        </row>
        <row r="1185">
          <cell r="AB1185">
            <v>0</v>
          </cell>
          <cell r="AN1185">
            <v>0</v>
          </cell>
          <cell r="AO1185" t="str">
            <v>65a</v>
          </cell>
        </row>
        <row r="1186">
          <cell r="AB1186">
            <v>0</v>
          </cell>
          <cell r="AN1186">
            <v>161.22333333333333</v>
          </cell>
          <cell r="AO1186" t="str">
            <v>65a</v>
          </cell>
        </row>
        <row r="1187">
          <cell r="AB1187">
            <v>0</v>
          </cell>
          <cell r="AN1187">
            <v>-1533333.3333333333</v>
          </cell>
        </row>
        <row r="1188">
          <cell r="AB1188">
            <v>0</v>
          </cell>
          <cell r="AN1188">
            <v>0</v>
          </cell>
        </row>
        <row r="1189">
          <cell r="AB1189">
            <v>0</v>
          </cell>
          <cell r="AN1189">
            <v>-1122855</v>
          </cell>
          <cell r="AO1189" t="str">
            <v>41</v>
          </cell>
        </row>
        <row r="1190">
          <cell r="AB1190">
            <v>-633689.44999999995</v>
          </cell>
          <cell r="AN1190">
            <v>-695651.30708333349</v>
          </cell>
          <cell r="AO1190" t="str">
            <v>63</v>
          </cell>
        </row>
        <row r="1191">
          <cell r="AB1191">
            <v>-3306489.7</v>
          </cell>
          <cell r="AN1191">
            <v>-4731023.9604166672</v>
          </cell>
          <cell r="AO1191" t="str">
            <v>63</v>
          </cell>
        </row>
        <row r="1192">
          <cell r="AB1192">
            <v>-337286.52</v>
          </cell>
          <cell r="AN1192">
            <v>-344081.60499999998</v>
          </cell>
          <cell r="AO1192" t="str">
            <v>63</v>
          </cell>
        </row>
        <row r="1193">
          <cell r="AB1193">
            <v>0</v>
          </cell>
          <cell r="AN1193">
            <v>0</v>
          </cell>
          <cell r="AO1193" t="str">
            <v>20</v>
          </cell>
          <cell r="AP1193">
            <v>30</v>
          </cell>
        </row>
        <row r="1194">
          <cell r="AB1194">
            <v>0</v>
          </cell>
          <cell r="AN1194">
            <v>0</v>
          </cell>
          <cell r="AO1194" t="str">
            <v>20</v>
          </cell>
          <cell r="AP1194">
            <v>30</v>
          </cell>
        </row>
        <row r="1195">
          <cell r="AB1195">
            <v>0</v>
          </cell>
          <cell r="AN1195">
            <v>0</v>
          </cell>
          <cell r="AO1195" t="str">
            <v>20</v>
          </cell>
          <cell r="AP1195">
            <v>30</v>
          </cell>
        </row>
        <row r="1196">
          <cell r="AB1196">
            <v>0</v>
          </cell>
          <cell r="AN1196">
            <v>0</v>
          </cell>
          <cell r="AO1196" t="str">
            <v>20</v>
          </cell>
          <cell r="AP1196">
            <v>30</v>
          </cell>
        </row>
        <row r="1197">
          <cell r="AB1197">
            <v>0</v>
          </cell>
          <cell r="AN1197">
            <v>0</v>
          </cell>
          <cell r="AO1197" t="str">
            <v>20</v>
          </cell>
          <cell r="AP1197">
            <v>30</v>
          </cell>
        </row>
        <row r="1198">
          <cell r="AB1198">
            <v>0</v>
          </cell>
          <cell r="AN1198">
            <v>0</v>
          </cell>
          <cell r="AO1198" t="str">
            <v>20</v>
          </cell>
          <cell r="AP1198">
            <v>30</v>
          </cell>
        </row>
        <row r="1199">
          <cell r="AB1199">
            <v>-3304.85</v>
          </cell>
          <cell r="AN1199">
            <v>-432482.37041666667</v>
          </cell>
          <cell r="AO1199" t="str">
            <v>20</v>
          </cell>
          <cell r="AP1199" t="str">
            <v>30</v>
          </cell>
        </row>
        <row r="1200">
          <cell r="AB1200">
            <v>-2555632.5299999998</v>
          </cell>
          <cell r="AN1200">
            <v>-2635200.0229166667</v>
          </cell>
          <cell r="AO1200" t="str">
            <v>20</v>
          </cell>
          <cell r="AP1200" t="str">
            <v>30</v>
          </cell>
        </row>
        <row r="1201">
          <cell r="AB1201">
            <v>-18889759.530000001</v>
          </cell>
          <cell r="AN1201">
            <v>-18517789.530000005</v>
          </cell>
          <cell r="AO1201" t="str">
            <v>20</v>
          </cell>
          <cell r="AP1201" t="str">
            <v>30</v>
          </cell>
        </row>
        <row r="1202">
          <cell r="AB1202">
            <v>-12354716.17</v>
          </cell>
          <cell r="AN1202">
            <v>-10878068.713750001</v>
          </cell>
          <cell r="AO1202" t="str">
            <v>63</v>
          </cell>
          <cell r="AP1202" t="str">
            <v xml:space="preserve"> </v>
          </cell>
        </row>
        <row r="1203">
          <cell r="AB1203">
            <v>-464683.58</v>
          </cell>
          <cell r="AN1203">
            <v>-446087.59291666659</v>
          </cell>
          <cell r="AO1203" t="str">
            <v>63</v>
          </cell>
        </row>
        <row r="1204">
          <cell r="AB1204">
            <v>-10000</v>
          </cell>
          <cell r="AN1204">
            <v>-10000</v>
          </cell>
          <cell r="AO1204" t="str">
            <v>20</v>
          </cell>
          <cell r="AP1204" t="str">
            <v>30</v>
          </cell>
        </row>
        <row r="1205">
          <cell r="AB1205">
            <v>-25524.85</v>
          </cell>
          <cell r="AN1205">
            <v>-21496.120416666665</v>
          </cell>
          <cell r="AO1205" t="str">
            <v>63</v>
          </cell>
        </row>
        <row r="1206">
          <cell r="AB1206">
            <v>-42021.78</v>
          </cell>
          <cell r="AN1206">
            <v>-58110.346250000002</v>
          </cell>
          <cell r="AO1206" t="str">
            <v>63</v>
          </cell>
        </row>
        <row r="1207">
          <cell r="AB1207">
            <v>-652279.19999999995</v>
          </cell>
          <cell r="AN1207">
            <v>-279358.72916666663</v>
          </cell>
          <cell r="AO1207" t="str">
            <v>20</v>
          </cell>
          <cell r="AP1207">
            <v>30</v>
          </cell>
        </row>
        <row r="1208">
          <cell r="AB1208">
            <v>-2851582.64</v>
          </cell>
          <cell r="AN1208">
            <v>-742245.76208333333</v>
          </cell>
          <cell r="AO1208" t="str">
            <v>20</v>
          </cell>
          <cell r="AP1208">
            <v>30</v>
          </cell>
        </row>
        <row r="1209">
          <cell r="AB1209">
            <v>-1589346.19</v>
          </cell>
          <cell r="AN1209">
            <v>-678524.13458333339</v>
          </cell>
          <cell r="AO1209" t="str">
            <v>20</v>
          </cell>
          <cell r="AP1209">
            <v>30</v>
          </cell>
        </row>
        <row r="1210">
          <cell r="AB1210">
            <v>-1016768.79</v>
          </cell>
          <cell r="AN1210">
            <v>-369260.24958333327</v>
          </cell>
          <cell r="AO1210" t="str">
            <v>20</v>
          </cell>
          <cell r="AP1210">
            <v>30</v>
          </cell>
        </row>
        <row r="1211">
          <cell r="AB1211">
            <v>-3089713.86</v>
          </cell>
          <cell r="AN1211">
            <v>-2470607.5100000002</v>
          </cell>
        </row>
        <row r="1212">
          <cell r="AB1212">
            <v>-5000</v>
          </cell>
          <cell r="AN1212">
            <v>-5000</v>
          </cell>
        </row>
        <row r="1213">
          <cell r="AB1213">
            <v>-26668727.57</v>
          </cell>
          <cell r="AN1213">
            <v>-24835876.166250002</v>
          </cell>
          <cell r="AO1213" t="str">
            <v>65a</v>
          </cell>
        </row>
        <row r="1214">
          <cell r="AB1214">
            <v>0</v>
          </cell>
          <cell r="AN1214">
            <v>0</v>
          </cell>
          <cell r="AO1214" t="str">
            <v>65a</v>
          </cell>
        </row>
        <row r="1215">
          <cell r="AB1215">
            <v>0</v>
          </cell>
          <cell r="AN1215">
            <v>-808150</v>
          </cell>
        </row>
        <row r="1216">
          <cell r="AB1216">
            <v>-2410058.23</v>
          </cell>
          <cell r="AN1216">
            <v>-1377995.5216666667</v>
          </cell>
        </row>
        <row r="1217">
          <cell r="AB1217">
            <v>-9934029.5600000005</v>
          </cell>
          <cell r="AN1217">
            <v>-10149244.116249999</v>
          </cell>
          <cell r="AO1217" t="str">
            <v>47</v>
          </cell>
        </row>
        <row r="1218">
          <cell r="AB1218">
            <v>-2992.04</v>
          </cell>
          <cell r="AN1218">
            <v>-186.04916666666668</v>
          </cell>
        </row>
        <row r="1219">
          <cell r="AB1219">
            <v>0</v>
          </cell>
          <cell r="AN1219">
            <v>0</v>
          </cell>
          <cell r="AO1219" t="str">
            <v>65a</v>
          </cell>
        </row>
        <row r="1220">
          <cell r="AB1220">
            <v>-28224</v>
          </cell>
          <cell r="AN1220">
            <v>-13128</v>
          </cell>
          <cell r="AO1220" t="str">
            <v>49</v>
          </cell>
        </row>
        <row r="1221">
          <cell r="AB1221">
            <v>0</v>
          </cell>
          <cell r="AN1221">
            <v>0</v>
          </cell>
          <cell r="AO1221" t="str">
            <v>3</v>
          </cell>
        </row>
        <row r="1222">
          <cell r="AB1222">
            <v>0</v>
          </cell>
          <cell r="AN1222">
            <v>0</v>
          </cell>
          <cell r="AO1222">
            <v>2</v>
          </cell>
        </row>
        <row r="1223">
          <cell r="AB1223">
            <v>-2106234.98</v>
          </cell>
          <cell r="AN1223">
            <v>-1795089.3741666665</v>
          </cell>
          <cell r="AO1223" t="str">
            <v>49</v>
          </cell>
        </row>
        <row r="1224">
          <cell r="AB1224">
            <v>-17801000</v>
          </cell>
          <cell r="AN1224">
            <v>-17229846.041666668</v>
          </cell>
          <cell r="AO1224" t="str">
            <v>49</v>
          </cell>
        </row>
        <row r="1225">
          <cell r="AB1225">
            <v>-58986.21</v>
          </cell>
          <cell r="AN1225">
            <v>-55135.612083333333</v>
          </cell>
          <cell r="AO1225" t="str">
            <v>49</v>
          </cell>
        </row>
        <row r="1226">
          <cell r="AB1226">
            <v>-8277452.4500000002</v>
          </cell>
          <cell r="AN1226">
            <v>-6191500.3154166667</v>
          </cell>
          <cell r="AO1226" t="str">
            <v>49</v>
          </cell>
        </row>
        <row r="1227">
          <cell r="AB1227">
            <v>-39032.26</v>
          </cell>
          <cell r="AN1227">
            <v>-18947.524999999998</v>
          </cell>
          <cell r="AO1227" t="str">
            <v>65a</v>
          </cell>
        </row>
        <row r="1228">
          <cell r="AB1228">
            <v>0</v>
          </cell>
          <cell r="AN1228">
            <v>0</v>
          </cell>
          <cell r="AO1228" t="str">
            <v>65a</v>
          </cell>
        </row>
        <row r="1229">
          <cell r="AB1229">
            <v>0</v>
          </cell>
          <cell r="AN1229">
            <v>0</v>
          </cell>
          <cell r="AO1229" t="str">
            <v>65b</v>
          </cell>
        </row>
        <row r="1230">
          <cell r="AB1230">
            <v>-222809.33</v>
          </cell>
          <cell r="AN1230">
            <v>-229684.31000000003</v>
          </cell>
          <cell r="AO1230" t="str">
            <v>65a</v>
          </cell>
        </row>
        <row r="1231">
          <cell r="AB1231">
            <v>0</v>
          </cell>
          <cell r="AN1231">
            <v>-2127799.8633333333</v>
          </cell>
          <cell r="AO1231" t="str">
            <v xml:space="preserve"> </v>
          </cell>
        </row>
        <row r="1232">
          <cell r="AB1232">
            <v>0</v>
          </cell>
          <cell r="AN1232">
            <v>-75158.125</v>
          </cell>
          <cell r="AO1232" t="str">
            <v>65a</v>
          </cell>
        </row>
        <row r="1233">
          <cell r="AB1233">
            <v>-250015</v>
          </cell>
          <cell r="AN1233">
            <v>-102091.45833333333</v>
          </cell>
          <cell r="AO1233" t="str">
            <v>65a</v>
          </cell>
        </row>
        <row r="1234">
          <cell r="AB1234">
            <v>0</v>
          </cell>
          <cell r="AN1234">
            <v>0</v>
          </cell>
        </row>
        <row r="1235">
          <cell r="AB1235">
            <v>-13807132</v>
          </cell>
          <cell r="AN1235">
            <v>-14682130</v>
          </cell>
          <cell r="AO1235" t="str">
            <v>65a</v>
          </cell>
        </row>
        <row r="1236">
          <cell r="AB1236">
            <v>-8447.35</v>
          </cell>
          <cell r="AN1236">
            <v>-662.66375000000005</v>
          </cell>
          <cell r="AO1236" t="str">
            <v>65a</v>
          </cell>
        </row>
        <row r="1237">
          <cell r="AB1237">
            <v>0</v>
          </cell>
          <cell r="AN1237">
            <v>0</v>
          </cell>
          <cell r="AO1237" t="str">
            <v>65a</v>
          </cell>
        </row>
        <row r="1238">
          <cell r="AB1238">
            <v>0</v>
          </cell>
          <cell r="AN1238">
            <v>0</v>
          </cell>
          <cell r="AO1238" t="str">
            <v>65a</v>
          </cell>
        </row>
        <row r="1239">
          <cell r="AB1239">
            <v>0</v>
          </cell>
          <cell r="AN1239">
            <v>0</v>
          </cell>
        </row>
        <row r="1240">
          <cell r="AB1240">
            <v>-2140.5700000000002</v>
          </cell>
          <cell r="AN1240">
            <v>12539.422083333329</v>
          </cell>
          <cell r="AO1240" t="str">
            <v>65a</v>
          </cell>
        </row>
        <row r="1241">
          <cell r="AB1241">
            <v>0</v>
          </cell>
          <cell r="AN1241">
            <v>32.228333333333332</v>
          </cell>
          <cell r="AO1241" t="str">
            <v>65a</v>
          </cell>
        </row>
        <row r="1242">
          <cell r="AB1242">
            <v>-27312000</v>
          </cell>
          <cell r="AN1242">
            <v>-26056250</v>
          </cell>
        </row>
        <row r="1243">
          <cell r="AB1243">
            <v>-8686177.8599999994</v>
          </cell>
          <cell r="AN1243">
            <v>-17205758.129999999</v>
          </cell>
          <cell r="AO1243" t="str">
            <v>41</v>
          </cell>
        </row>
        <row r="1244">
          <cell r="AB1244">
            <v>-19900488.379999999</v>
          </cell>
          <cell r="AN1244">
            <v>-17458741.549166668</v>
          </cell>
          <cell r="AO1244" t="str">
            <v>49</v>
          </cell>
        </row>
        <row r="1245">
          <cell r="AB1245">
            <v>0</v>
          </cell>
          <cell r="AN1245">
            <v>0</v>
          </cell>
          <cell r="AO1245" t="str">
            <v>41</v>
          </cell>
        </row>
        <row r="1246">
          <cell r="AB1246">
            <v>0</v>
          </cell>
          <cell r="AN1246">
            <v>0</v>
          </cell>
          <cell r="AO1246" t="str">
            <v>41</v>
          </cell>
        </row>
        <row r="1247">
          <cell r="AB1247">
            <v>0</v>
          </cell>
          <cell r="AN1247">
            <v>0</v>
          </cell>
          <cell r="AO1247" t="str">
            <v>41</v>
          </cell>
        </row>
        <row r="1248">
          <cell r="AB1248">
            <v>0</v>
          </cell>
          <cell r="AN1248">
            <v>0</v>
          </cell>
          <cell r="AO1248" t="str">
            <v>41</v>
          </cell>
        </row>
        <row r="1249">
          <cell r="AB1249">
            <v>0</v>
          </cell>
          <cell r="AN1249">
            <v>-64610.625</v>
          </cell>
          <cell r="AO1249" t="str">
            <v>41</v>
          </cell>
        </row>
        <row r="1250">
          <cell r="AB1250">
            <v>0</v>
          </cell>
          <cell r="AN1250">
            <v>0</v>
          </cell>
          <cell r="AO1250" t="str">
            <v>41</v>
          </cell>
        </row>
        <row r="1251">
          <cell r="AB1251">
            <v>0</v>
          </cell>
          <cell r="AN1251">
            <v>0</v>
          </cell>
          <cell r="AO1251" t="str">
            <v>41</v>
          </cell>
        </row>
        <row r="1252">
          <cell r="AB1252">
            <v>0</v>
          </cell>
          <cell r="AN1252">
            <v>-291666.66666666669</v>
          </cell>
          <cell r="AO1252" t="str">
            <v>41</v>
          </cell>
        </row>
        <row r="1253">
          <cell r="AB1253">
            <v>0</v>
          </cell>
          <cell r="AN1253">
            <v>-337500</v>
          </cell>
          <cell r="AO1253" t="str">
            <v>41</v>
          </cell>
        </row>
        <row r="1254">
          <cell r="AB1254">
            <v>-513276.41</v>
          </cell>
          <cell r="AN1254">
            <v>-414767.9745833333</v>
          </cell>
          <cell r="AO1254" t="str">
            <v>41</v>
          </cell>
        </row>
        <row r="1255">
          <cell r="AB1255">
            <v>-225000</v>
          </cell>
          <cell r="AN1255">
            <v>-187500</v>
          </cell>
          <cell r="AO1255" t="str">
            <v>41</v>
          </cell>
        </row>
        <row r="1256">
          <cell r="AB1256">
            <v>-1982106.78</v>
          </cell>
          <cell r="AN1256">
            <v>-851180.21</v>
          </cell>
          <cell r="AO1256" t="str">
            <v>41</v>
          </cell>
        </row>
        <row r="1257">
          <cell r="AB1257">
            <v>0</v>
          </cell>
          <cell r="AN1257">
            <v>-35003.527916666666</v>
          </cell>
          <cell r="AO1257" t="str">
            <v>41</v>
          </cell>
        </row>
        <row r="1258">
          <cell r="AB1258">
            <v>0</v>
          </cell>
          <cell r="AN1258">
            <v>0</v>
          </cell>
          <cell r="AO1258" t="str">
            <v>65a</v>
          </cell>
        </row>
        <row r="1259">
          <cell r="AB1259">
            <v>0</v>
          </cell>
          <cell r="AN1259">
            <v>0</v>
          </cell>
          <cell r="AO1259" t="str">
            <v>65a</v>
          </cell>
        </row>
        <row r="1260">
          <cell r="AB1260">
            <v>0</v>
          </cell>
          <cell r="AN1260">
            <v>0</v>
          </cell>
          <cell r="AO1260" t="str">
            <v>65a</v>
          </cell>
        </row>
        <row r="1261">
          <cell r="AB1261">
            <v>0</v>
          </cell>
          <cell r="AN1261">
            <v>0</v>
          </cell>
          <cell r="AO1261" t="str">
            <v>65a</v>
          </cell>
        </row>
        <row r="1262">
          <cell r="AB1262">
            <v>0</v>
          </cell>
          <cell r="AN1262">
            <v>-95.734166666666667</v>
          </cell>
          <cell r="AO1262" t="str">
            <v>65a</v>
          </cell>
        </row>
        <row r="1263">
          <cell r="AB1263">
            <v>-7416.29</v>
          </cell>
          <cell r="AN1263">
            <v>-7416.2899999999981</v>
          </cell>
          <cell r="AO1263" t="str">
            <v>65a</v>
          </cell>
        </row>
        <row r="1264">
          <cell r="AB1264">
            <v>-5140.3599999999997</v>
          </cell>
          <cell r="AN1264">
            <v>-5140.3599999999997</v>
          </cell>
          <cell r="AO1264" t="str">
            <v>65a</v>
          </cell>
        </row>
        <row r="1265">
          <cell r="AB1265">
            <v>-11459.63</v>
          </cell>
          <cell r="AN1265">
            <v>-11459.630000000003</v>
          </cell>
          <cell r="AO1265" t="str">
            <v>65a</v>
          </cell>
        </row>
        <row r="1266">
          <cell r="AB1266">
            <v>-1479.6</v>
          </cell>
          <cell r="AN1266">
            <v>-1479.6000000000001</v>
          </cell>
          <cell r="AO1266" t="str">
            <v>65a</v>
          </cell>
        </row>
        <row r="1267">
          <cell r="AB1267">
            <v>-959.98</v>
          </cell>
          <cell r="AN1267">
            <v>-959.97999999999968</v>
          </cell>
          <cell r="AO1267" t="str">
            <v>65a</v>
          </cell>
        </row>
        <row r="1268">
          <cell r="AB1268">
            <v>-876.25</v>
          </cell>
          <cell r="AN1268">
            <v>-865.16583333333347</v>
          </cell>
          <cell r="AO1268" t="str">
            <v>65a</v>
          </cell>
        </row>
        <row r="1269">
          <cell r="AB1269">
            <v>-912.01</v>
          </cell>
          <cell r="AN1269">
            <v>-359.47541666666666</v>
          </cell>
          <cell r="AO1269" t="str">
            <v>65a</v>
          </cell>
        </row>
        <row r="1270">
          <cell r="AB1270">
            <v>-12.55</v>
          </cell>
          <cell r="AN1270">
            <v>-12.549999999999999</v>
          </cell>
          <cell r="AO1270" t="str">
            <v>65a</v>
          </cell>
        </row>
        <row r="1271">
          <cell r="AB1271">
            <v>-598.99</v>
          </cell>
          <cell r="AN1271">
            <v>-598.9899999999999</v>
          </cell>
          <cell r="AO1271" t="str">
            <v>65a</v>
          </cell>
        </row>
        <row r="1272">
          <cell r="AB1272">
            <v>-168.86</v>
          </cell>
          <cell r="AN1272">
            <v>-168.86000000000004</v>
          </cell>
          <cell r="AO1272" t="str">
            <v>65a</v>
          </cell>
        </row>
        <row r="1273">
          <cell r="AB1273">
            <v>0</v>
          </cell>
          <cell r="AN1273">
            <v>14.956250000000002</v>
          </cell>
          <cell r="AO1273" t="str">
            <v>65a</v>
          </cell>
        </row>
        <row r="1274">
          <cell r="AB1274">
            <v>-123.17</v>
          </cell>
          <cell r="AN1274">
            <v>-198.50750000000002</v>
          </cell>
          <cell r="AO1274" t="str">
            <v>65a</v>
          </cell>
        </row>
        <row r="1275">
          <cell r="AB1275">
            <v>-574.46</v>
          </cell>
          <cell r="AN1275">
            <v>-23.935833333333335</v>
          </cell>
          <cell r="AO1275" t="str">
            <v>65a</v>
          </cell>
        </row>
        <row r="1276">
          <cell r="AB1276">
            <v>-5718285</v>
          </cell>
          <cell r="AN1276">
            <v>-4486820.625</v>
          </cell>
          <cell r="AO1276" t="str">
            <v>41</v>
          </cell>
        </row>
        <row r="1277">
          <cell r="AB1277">
            <v>0</v>
          </cell>
          <cell r="AN1277">
            <v>-294955.23749999999</v>
          </cell>
          <cell r="AO1277" t="str">
            <v>41</v>
          </cell>
        </row>
        <row r="1278">
          <cell r="AB1278">
            <v>-7074602.9100000001</v>
          </cell>
          <cell r="AN1278">
            <v>-4269235.635416667</v>
          </cell>
          <cell r="AO1278" t="str">
            <v xml:space="preserve"> </v>
          </cell>
        </row>
        <row r="1279">
          <cell r="AB1279">
            <v>-2870186.23</v>
          </cell>
          <cell r="AN1279">
            <v>-1787976.9612499999</v>
          </cell>
          <cell r="AO1279" t="str">
            <v xml:space="preserve">65 </v>
          </cell>
        </row>
        <row r="1280">
          <cell r="AB1280">
            <v>5104426.16</v>
          </cell>
          <cell r="AN1280">
            <v>1790443.5249999997</v>
          </cell>
          <cell r="AO1280" t="str">
            <v xml:space="preserve"> </v>
          </cell>
        </row>
        <row r="1281">
          <cell r="AB1281">
            <v>1100761.99</v>
          </cell>
          <cell r="AN1281">
            <v>387028.17458333331</v>
          </cell>
          <cell r="AO1281" t="str">
            <v>65</v>
          </cell>
          <cell r="AP1281" t="str">
            <v xml:space="preserve"> </v>
          </cell>
        </row>
        <row r="1282">
          <cell r="AB1282">
            <v>-27589.17</v>
          </cell>
          <cell r="AN1282">
            <v>-6514.111249999999</v>
          </cell>
          <cell r="AO1282" t="str">
            <v>49</v>
          </cell>
        </row>
        <row r="1283">
          <cell r="AB1283">
            <v>-1552657.3</v>
          </cell>
          <cell r="AN1283">
            <v>-1667975.9050000003</v>
          </cell>
          <cell r="AO1283" t="str">
            <v xml:space="preserve"> </v>
          </cell>
        </row>
        <row r="1284">
          <cell r="AB1284">
            <v>-45410</v>
          </cell>
          <cell r="AN1284">
            <v>-72656</v>
          </cell>
          <cell r="AO1284" t="str">
            <v xml:space="preserve"> </v>
          </cell>
        </row>
        <row r="1285">
          <cell r="AB1285">
            <v>-30265.78</v>
          </cell>
          <cell r="AN1285">
            <v>-32179.628750000003</v>
          </cell>
        </row>
        <row r="1286">
          <cell r="AB1286">
            <v>0</v>
          </cell>
          <cell r="AN1286">
            <v>0</v>
          </cell>
          <cell r="AO1286" t="str">
            <v>23</v>
          </cell>
          <cell r="AP1286">
            <v>29</v>
          </cell>
        </row>
        <row r="1287">
          <cell r="AB1287">
            <v>0</v>
          </cell>
          <cell r="AN1287">
            <v>0</v>
          </cell>
        </row>
        <row r="1288">
          <cell r="AB1288">
            <v>-2702244.02</v>
          </cell>
          <cell r="AN1288">
            <v>-2850418.2045833333</v>
          </cell>
        </row>
        <row r="1289">
          <cell r="AB1289">
            <v>-33762.980000000003</v>
          </cell>
          <cell r="AN1289">
            <v>-30999.499166666661</v>
          </cell>
        </row>
        <row r="1290">
          <cell r="AB1290">
            <v>0</v>
          </cell>
          <cell r="AN1290">
            <v>0</v>
          </cell>
        </row>
        <row r="1291">
          <cell r="AB1291">
            <v>-92276.94</v>
          </cell>
          <cell r="AN1291">
            <v>-98497.855833333335</v>
          </cell>
        </row>
        <row r="1292">
          <cell r="AB1292">
            <v>-8165809</v>
          </cell>
          <cell r="AN1292">
            <v>-8165809</v>
          </cell>
          <cell r="AO1292" t="str">
            <v>10</v>
          </cell>
        </row>
        <row r="1293">
          <cell r="AB1293">
            <v>4614264</v>
          </cell>
          <cell r="AN1293">
            <v>4300195.875</v>
          </cell>
          <cell r="AO1293" t="str">
            <v>10</v>
          </cell>
        </row>
        <row r="1294">
          <cell r="AB1294">
            <v>-10135707.039999999</v>
          </cell>
          <cell r="AN1294">
            <v>-12923100.119583333</v>
          </cell>
        </row>
        <row r="1295">
          <cell r="AB1295">
            <v>-887313.59</v>
          </cell>
          <cell r="AN1295">
            <v>-947812.25</v>
          </cell>
          <cell r="AO1295" t="str">
            <v>12</v>
          </cell>
        </row>
        <row r="1296">
          <cell r="AB1296">
            <v>0</v>
          </cell>
          <cell r="AN1296">
            <v>-19380.39875</v>
          </cell>
          <cell r="AO1296" t="str">
            <v>12</v>
          </cell>
        </row>
        <row r="1297">
          <cell r="AB1297">
            <v>-192765.41</v>
          </cell>
          <cell r="AN1297">
            <v>-122056.57791666668</v>
          </cell>
          <cell r="AO1297" t="str">
            <v>12</v>
          </cell>
        </row>
        <row r="1298">
          <cell r="AB1298">
            <v>-71851894.799999997</v>
          </cell>
          <cell r="AN1298">
            <v>-71851894.799999982</v>
          </cell>
          <cell r="AO1298" t="str">
            <v>64</v>
          </cell>
        </row>
        <row r="1299">
          <cell r="AB1299">
            <v>-3497000</v>
          </cell>
          <cell r="AN1299">
            <v>-3623291.6666666665</v>
          </cell>
          <cell r="AO1299" t="str">
            <v>22</v>
          </cell>
          <cell r="AP1299">
            <v>31</v>
          </cell>
        </row>
        <row r="1300">
          <cell r="AB1300">
            <v>-647743</v>
          </cell>
          <cell r="AN1300">
            <v>-1288879.25</v>
          </cell>
          <cell r="AO1300" t="str">
            <v>22</v>
          </cell>
          <cell r="AP1300">
            <v>32</v>
          </cell>
        </row>
        <row r="1301">
          <cell r="AB1301">
            <v>-337279618</v>
          </cell>
          <cell r="AN1301">
            <v>-328736616.95833331</v>
          </cell>
          <cell r="AO1301" t="str">
            <v>22</v>
          </cell>
          <cell r="AP1301">
            <v>33</v>
          </cell>
        </row>
        <row r="1302">
          <cell r="AB1302">
            <v>-939000</v>
          </cell>
          <cell r="AN1302">
            <v>-942583.33333333337</v>
          </cell>
          <cell r="AO1302" t="str">
            <v>22</v>
          </cell>
          <cell r="AP1302">
            <v>34</v>
          </cell>
        </row>
        <row r="1303">
          <cell r="AB1303">
            <v>-32874</v>
          </cell>
          <cell r="AN1303">
            <v>-32874</v>
          </cell>
          <cell r="AO1303" t="str">
            <v>22</v>
          </cell>
          <cell r="AP1303" t="str">
            <v>35</v>
          </cell>
        </row>
        <row r="1304">
          <cell r="AB1304">
            <v>-55683000</v>
          </cell>
          <cell r="AN1304">
            <v>-45478416.666666664</v>
          </cell>
          <cell r="AO1304" t="str">
            <v>64</v>
          </cell>
        </row>
        <row r="1305">
          <cell r="AB1305">
            <v>141000</v>
          </cell>
          <cell r="AN1305">
            <v>-6125</v>
          </cell>
          <cell r="AO1305" t="str">
            <v xml:space="preserve"> </v>
          </cell>
        </row>
        <row r="1306">
          <cell r="AB1306">
            <v>904152.97</v>
          </cell>
          <cell r="AN1306">
            <v>904152.97000000009</v>
          </cell>
          <cell r="AO1306" t="str">
            <v>64</v>
          </cell>
        </row>
        <row r="1307">
          <cell r="AB1307">
            <v>-796000</v>
          </cell>
          <cell r="AN1307">
            <v>-266416.66666666669</v>
          </cell>
          <cell r="AO1307" t="str">
            <v>66a</v>
          </cell>
        </row>
        <row r="1308">
          <cell r="AB1308">
            <v>-27673328.77</v>
          </cell>
          <cell r="AN1308">
            <v>-27673328.77</v>
          </cell>
          <cell r="AO1308" t="str">
            <v>64</v>
          </cell>
        </row>
        <row r="1309">
          <cell r="AB1309">
            <v>-4489581</v>
          </cell>
          <cell r="AN1309">
            <v>-4489581</v>
          </cell>
          <cell r="AO1309" t="str">
            <v>64</v>
          </cell>
        </row>
        <row r="1310">
          <cell r="AB1310">
            <v>-269554.90999999997</v>
          </cell>
          <cell r="AN1310">
            <v>-269554.91000000003</v>
          </cell>
          <cell r="AO1310" t="str">
            <v>64</v>
          </cell>
        </row>
        <row r="1311">
          <cell r="AB1311">
            <v>-443787.06</v>
          </cell>
          <cell r="AN1311">
            <v>-443787.05999999988</v>
          </cell>
          <cell r="AO1311" t="str">
            <v>64</v>
          </cell>
        </row>
        <row r="1312">
          <cell r="AB1312">
            <v>-1614.97</v>
          </cell>
          <cell r="AN1312">
            <v>-1614.97</v>
          </cell>
          <cell r="AO1312" t="str">
            <v>64</v>
          </cell>
        </row>
        <row r="1313">
          <cell r="AB1313">
            <v>-48687.62</v>
          </cell>
          <cell r="AN1313">
            <v>-48687.62</v>
          </cell>
          <cell r="AO1313" t="str">
            <v>64</v>
          </cell>
        </row>
        <row r="1314">
          <cell r="AB1314">
            <v>-76732.02</v>
          </cell>
          <cell r="AN1314">
            <v>-76732.02</v>
          </cell>
          <cell r="AO1314" t="str">
            <v>64</v>
          </cell>
        </row>
        <row r="1315">
          <cell r="AB1315">
            <v>-2475</v>
          </cell>
          <cell r="AN1315">
            <v>-2475</v>
          </cell>
          <cell r="AO1315" t="str">
            <v>64</v>
          </cell>
        </row>
        <row r="1316">
          <cell r="AB1316">
            <v>97405</v>
          </cell>
          <cell r="AN1316">
            <v>97405</v>
          </cell>
          <cell r="AO1316" t="str">
            <v>64</v>
          </cell>
        </row>
        <row r="1317">
          <cell r="AB1317">
            <v>-4106</v>
          </cell>
          <cell r="AN1317">
            <v>-4106</v>
          </cell>
          <cell r="AO1317" t="str">
            <v>64</v>
          </cell>
        </row>
        <row r="1318">
          <cell r="AB1318">
            <v>-171529</v>
          </cell>
          <cell r="AN1318">
            <v>-171529</v>
          </cell>
          <cell r="AO1318" t="str">
            <v>64</v>
          </cell>
        </row>
        <row r="1319">
          <cell r="AB1319">
            <v>-152467</v>
          </cell>
          <cell r="AN1319">
            <v>-152467</v>
          </cell>
          <cell r="AO1319" t="str">
            <v>64</v>
          </cell>
        </row>
        <row r="1320">
          <cell r="AB1320">
            <v>1365117.79</v>
          </cell>
          <cell r="AN1320">
            <v>1365117.7899999998</v>
          </cell>
          <cell r="AO1320" t="str">
            <v>66a</v>
          </cell>
        </row>
        <row r="1321">
          <cell r="AB1321">
            <v>0</v>
          </cell>
          <cell r="AN1321">
            <v>0</v>
          </cell>
          <cell r="AO1321" t="str">
            <v>22</v>
          </cell>
          <cell r="AP1321">
            <v>36</v>
          </cell>
        </row>
        <row r="1322">
          <cell r="AB1322">
            <v>0</v>
          </cell>
          <cell r="AN1322">
            <v>0</v>
          </cell>
          <cell r="AO1322" t="str">
            <v xml:space="preserve"> </v>
          </cell>
        </row>
        <row r="1323">
          <cell r="AB1323">
            <v>-477999.57</v>
          </cell>
          <cell r="AN1323">
            <v>-477999.57000000007</v>
          </cell>
          <cell r="AO1323" t="str">
            <v>66a</v>
          </cell>
        </row>
        <row r="1324">
          <cell r="AB1324">
            <v>-3665</v>
          </cell>
          <cell r="AN1324">
            <v>-3665</v>
          </cell>
          <cell r="AO1324" t="str">
            <v xml:space="preserve"> </v>
          </cell>
        </row>
        <row r="1325">
          <cell r="AB1325">
            <v>-7054000</v>
          </cell>
          <cell r="AN1325">
            <v>-6017416.666666667</v>
          </cell>
          <cell r="AO1325" t="str">
            <v>66a</v>
          </cell>
        </row>
        <row r="1326">
          <cell r="AB1326">
            <v>-947000</v>
          </cell>
          <cell r="AN1326">
            <v>-947000</v>
          </cell>
        </row>
        <row r="1327">
          <cell r="AB1327">
            <v>-4409226</v>
          </cell>
          <cell r="AN1327">
            <v>-3336176.0833333335</v>
          </cell>
          <cell r="AO1327" t="str">
            <v>22</v>
          </cell>
          <cell r="AP1327">
            <v>37</v>
          </cell>
        </row>
        <row r="1328">
          <cell r="AB1328">
            <v>0</v>
          </cell>
          <cell r="AN1328">
            <v>0</v>
          </cell>
          <cell r="AO1328" t="str">
            <v xml:space="preserve"> </v>
          </cell>
        </row>
        <row r="1329">
          <cell r="AB1329">
            <v>-68738.990000000005</v>
          </cell>
          <cell r="AN1329">
            <v>-137833.11666666667</v>
          </cell>
          <cell r="AO1329" t="str">
            <v>48</v>
          </cell>
        </row>
        <row r="1330">
          <cell r="AB1330">
            <v>16256</v>
          </cell>
          <cell r="AN1330">
            <v>15991.625</v>
          </cell>
          <cell r="AO1330" t="str">
            <v>48</v>
          </cell>
        </row>
        <row r="1331">
          <cell r="AB1331">
            <v>-148493689</v>
          </cell>
          <cell r="AN1331">
            <v>-160943064</v>
          </cell>
          <cell r="AO1331" t="str">
            <v>48</v>
          </cell>
        </row>
        <row r="1332">
          <cell r="AB1332">
            <v>353000</v>
          </cell>
          <cell r="AN1332">
            <v>23833.333333333332</v>
          </cell>
          <cell r="AO1332" t="str">
            <v xml:space="preserve"> </v>
          </cell>
        </row>
        <row r="1333">
          <cell r="AB1333">
            <v>0</v>
          </cell>
          <cell r="AN1333">
            <v>0</v>
          </cell>
          <cell r="AO1333" t="str">
            <v xml:space="preserve"> </v>
          </cell>
        </row>
        <row r="1334">
          <cell r="AB1334">
            <v>-3454000</v>
          </cell>
          <cell r="AN1334">
            <v>-4504000</v>
          </cell>
          <cell r="AO1334" t="str">
            <v xml:space="preserve"> </v>
          </cell>
        </row>
        <row r="1335">
          <cell r="AB1335">
            <v>-1673000</v>
          </cell>
          <cell r="AN1335">
            <v>-1673000</v>
          </cell>
        </row>
        <row r="1336">
          <cell r="AB1336">
            <v>0</v>
          </cell>
          <cell r="AN1336">
            <v>0</v>
          </cell>
          <cell r="AO1336" t="str">
            <v xml:space="preserve"> </v>
          </cell>
        </row>
        <row r="1337">
          <cell r="AB1337">
            <v>-15485174</v>
          </cell>
          <cell r="AN1337">
            <v>-16048552.75</v>
          </cell>
        </row>
        <row r="1338">
          <cell r="AB1338">
            <v>-41303000</v>
          </cell>
          <cell r="AN1338">
            <v>-36741625</v>
          </cell>
          <cell r="AO1338" t="str">
            <v>64</v>
          </cell>
        </row>
        <row r="1339">
          <cell r="AB1339">
            <v>-13198000</v>
          </cell>
          <cell r="AN1339">
            <v>-13451541.666666666</v>
          </cell>
          <cell r="AO1339">
            <v>22</v>
          </cell>
          <cell r="AP1339" t="str">
            <v>37a</v>
          </cell>
        </row>
        <row r="1340">
          <cell r="AB1340">
            <v>1332692</v>
          </cell>
          <cell r="AN1340">
            <v>1332692</v>
          </cell>
          <cell r="AO1340" t="str">
            <v>65b</v>
          </cell>
        </row>
        <row r="1341">
          <cell r="AB1341">
            <v>-3727000</v>
          </cell>
          <cell r="AN1341">
            <v>-4005291.6666666665</v>
          </cell>
          <cell r="AO1341" t="str">
            <v>22</v>
          </cell>
          <cell r="AP1341" t="str">
            <v>37b</v>
          </cell>
        </row>
        <row r="1342">
          <cell r="AB1342">
            <v>5635154.54</v>
          </cell>
          <cell r="AN1342">
            <v>5635154.54</v>
          </cell>
          <cell r="AO1342" t="str">
            <v>65b</v>
          </cell>
        </row>
        <row r="1343">
          <cell r="AB1343">
            <v>-10664000</v>
          </cell>
          <cell r="AN1343">
            <v>-10297666.666666666</v>
          </cell>
        </row>
        <row r="1344">
          <cell r="AB1344">
            <v>98028</v>
          </cell>
          <cell r="AN1344">
            <v>-117826.75</v>
          </cell>
          <cell r="AO1344" t="str">
            <v>41</v>
          </cell>
        </row>
        <row r="1345">
          <cell r="AB1345">
            <v>0</v>
          </cell>
          <cell r="AN1345">
            <v>-364583.33333333331</v>
          </cell>
        </row>
        <row r="1346">
          <cell r="AB1346">
            <v>-33312000</v>
          </cell>
          <cell r="AN1346">
            <v>-28985750</v>
          </cell>
          <cell r="AO1346" t="str">
            <v>66a</v>
          </cell>
        </row>
        <row r="1347">
          <cell r="AB1347">
            <v>-1430000</v>
          </cell>
          <cell r="AN1347">
            <v>-59583.333333333336</v>
          </cell>
          <cell r="AO1347" t="str">
            <v>47</v>
          </cell>
        </row>
        <row r="1348">
          <cell r="AB1348">
            <v>-72564653</v>
          </cell>
          <cell r="AN1348">
            <v>-72387225.291666672</v>
          </cell>
          <cell r="AO1348" t="str">
            <v>66a</v>
          </cell>
        </row>
        <row r="1349">
          <cell r="AB1349">
            <v>12663.58</v>
          </cell>
          <cell r="AN1349">
            <v>12135.92708333333</v>
          </cell>
          <cell r="AO1349">
            <v>6</v>
          </cell>
        </row>
        <row r="1350">
          <cell r="AB1350">
            <v>44658.07</v>
          </cell>
          <cell r="AN1350">
            <v>42899.414583333331</v>
          </cell>
          <cell r="AO1350">
            <v>6</v>
          </cell>
        </row>
        <row r="1351">
          <cell r="AB1351">
            <v>1780078.13</v>
          </cell>
          <cell r="AN1351">
            <v>1875439.4541666666</v>
          </cell>
          <cell r="AO1351">
            <v>6</v>
          </cell>
        </row>
        <row r="1352">
          <cell r="AB1352">
            <v>0</v>
          </cell>
          <cell r="AN1352">
            <v>0</v>
          </cell>
          <cell r="AO1352">
            <v>6</v>
          </cell>
        </row>
        <row r="1353">
          <cell r="AB1353">
            <v>3724980.33</v>
          </cell>
          <cell r="AN1353">
            <v>2809270.254999999</v>
          </cell>
          <cell r="AO1353">
            <v>6</v>
          </cell>
        </row>
        <row r="1354">
          <cell r="AB1354">
            <v>0</v>
          </cell>
          <cell r="AN1354">
            <v>0</v>
          </cell>
          <cell r="AO1354">
            <v>6</v>
          </cell>
        </row>
        <row r="1355">
          <cell r="AB1355">
            <v>0</v>
          </cell>
          <cell r="AN1355">
            <v>0</v>
          </cell>
          <cell r="AO1355">
            <v>6</v>
          </cell>
        </row>
        <row r="1356">
          <cell r="AB1356">
            <v>60710442.049999997</v>
          </cell>
          <cell r="AN1356">
            <v>46484716.798333339</v>
          </cell>
          <cell r="AO1356">
            <v>6</v>
          </cell>
        </row>
        <row r="1357">
          <cell r="AB1357">
            <v>0</v>
          </cell>
          <cell r="AN1357">
            <v>0</v>
          </cell>
          <cell r="AO1357">
            <v>6</v>
          </cell>
        </row>
        <row r="1358">
          <cell r="AB1358">
            <v>-5176339752.4699955</v>
          </cell>
          <cell r="AN1358">
            <v>-5231517078.7645836</v>
          </cell>
          <cell r="AO1358" t="str">
            <v xml:space="preserve"> </v>
          </cell>
        </row>
        <row r="1359">
          <cell r="AB1359">
            <v>1.621246337890625E-5</v>
          </cell>
          <cell r="AN1359">
            <v>-7.62939453125E-6</v>
          </cell>
        </row>
        <row r="1360">
          <cell r="AB1360">
            <v>9.5367431640625E-6</v>
          </cell>
          <cell r="AN1360">
            <v>0</v>
          </cell>
        </row>
        <row r="1362">
          <cell r="AB1362" t="str">
            <v xml:space="preserve"> </v>
          </cell>
          <cell r="AN1362" t="str">
            <v xml:space="preserve"> </v>
          </cell>
        </row>
        <row r="1363">
          <cell r="AN1363" t="str">
            <v xml:space="preserve"> </v>
          </cell>
        </row>
        <row r="1365">
          <cell r="AN1365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Ex A-1"/>
      <sheetName val="Sch A-1"/>
      <sheetName val=" EX A-2"/>
      <sheetName val="ExA-3ColFC"/>
      <sheetName val="Ex A-4 Prod Adj"/>
      <sheetName val="Ex A-5 PC"/>
      <sheetName val="Ex D"/>
      <sheetName val="Ex E"/>
      <sheetName val="ComparePCR"/>
      <sheetName val="557"/>
      <sheetName val="Production Adjustment"/>
      <sheetName val="Production Factor"/>
      <sheetName val="2.03E"/>
      <sheetName val="Pwr Csts"/>
      <sheetName val="VerifyPwrCsts"/>
      <sheetName val="GRC"/>
      <sheetName val="Prodn OM by Resource GRC"/>
      <sheetName val="EB&amp;Taxes"/>
      <sheetName val="TransmRev"/>
      <sheetName val="Rlfwd"/>
      <sheetName val="Previous"/>
      <sheetName val="Diff"/>
      <sheetName val="model.7"/>
      <sheetName val="Restating Print Macros"/>
      <sheetName val="Module13"/>
      <sheetName val="Module14"/>
      <sheetName val="Module15"/>
      <sheetName val="Module1"/>
    </sheetNames>
    <sheetDataSet>
      <sheetData sheetId="0" refreshError="1">
        <row r="6">
          <cell r="A6" t="str">
            <v>FOR THE TWELVE MONTHS ENDED SEPTEMBER 30,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zoomScaleNormal="100" workbookViewId="0">
      <selection activeCell="C38" sqref="C38"/>
    </sheetView>
  </sheetViews>
  <sheetFormatPr defaultColWidth="9.109375" defaultRowHeight="13.2" x14ac:dyDescent="0.25"/>
  <cols>
    <col min="1" max="1" width="8.109375" style="2" customWidth="1"/>
    <col min="2" max="2" width="29.109375" style="2" customWidth="1"/>
    <col min="3" max="6" width="20.6640625" style="2" customWidth="1"/>
    <col min="7" max="7" width="2.88671875" style="2" customWidth="1"/>
    <col min="8" max="9" width="17.6640625" style="2" bestFit="1" customWidth="1"/>
    <col min="10" max="16384" width="9.109375" style="2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2</v>
      </c>
    </row>
    <row r="5" spans="1:9" x14ac:dyDescent="0.25">
      <c r="C5" s="3" t="s">
        <v>3</v>
      </c>
      <c r="D5" s="3" t="s">
        <v>3</v>
      </c>
      <c r="E5" s="3" t="s">
        <v>3</v>
      </c>
      <c r="F5" s="3" t="s">
        <v>3</v>
      </c>
      <c r="G5" s="3"/>
      <c r="H5" s="3" t="s">
        <v>4</v>
      </c>
      <c r="I5" s="3" t="s">
        <v>4</v>
      </c>
    </row>
    <row r="6" spans="1:9" ht="12.75" customHeight="1" x14ac:dyDescent="0.25">
      <c r="A6" s="1" t="s">
        <v>5</v>
      </c>
      <c r="B6" s="4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/>
      <c r="H6" s="5" t="s">
        <v>7</v>
      </c>
      <c r="I6" s="5" t="s">
        <v>8</v>
      </c>
    </row>
    <row r="7" spans="1:9" ht="12.75" customHeight="1" x14ac:dyDescent="0.25">
      <c r="B7" s="6" t="s">
        <v>11</v>
      </c>
      <c r="C7" s="7" t="s">
        <v>12</v>
      </c>
      <c r="D7" s="7" t="s">
        <v>13</v>
      </c>
      <c r="E7" s="7" t="s">
        <v>14</v>
      </c>
      <c r="F7" s="7" t="s">
        <v>15</v>
      </c>
      <c r="G7" s="7"/>
      <c r="H7" s="7" t="s">
        <v>16</v>
      </c>
      <c r="I7" s="7" t="s">
        <v>17</v>
      </c>
    </row>
    <row r="8" spans="1:9" x14ac:dyDescent="0.25">
      <c r="A8" s="6">
        <v>1</v>
      </c>
      <c r="B8" s="8">
        <v>41456</v>
      </c>
      <c r="C8" s="9">
        <v>952354</v>
      </c>
      <c r="D8" s="9">
        <v>122239</v>
      </c>
      <c r="E8" s="10" t="s">
        <v>18</v>
      </c>
      <c r="F8" s="11" t="s">
        <v>18</v>
      </c>
      <c r="G8" s="12"/>
      <c r="H8" s="9">
        <v>715655</v>
      </c>
      <c r="I8" s="9">
        <v>56797</v>
      </c>
    </row>
    <row r="9" spans="1:9" x14ac:dyDescent="0.25">
      <c r="A9" s="6">
        <f>A8+1</f>
        <v>2</v>
      </c>
      <c r="B9" s="8">
        <v>41487</v>
      </c>
      <c r="C9" s="9">
        <v>952722</v>
      </c>
      <c r="D9" s="9">
        <v>122279</v>
      </c>
      <c r="E9" s="10" t="s">
        <v>18</v>
      </c>
      <c r="F9" s="11" t="s">
        <v>18</v>
      </c>
      <c r="G9" s="12"/>
      <c r="H9" s="9">
        <v>715946</v>
      </c>
      <c r="I9" s="9">
        <v>56745</v>
      </c>
    </row>
    <row r="10" spans="1:9" x14ac:dyDescent="0.25">
      <c r="A10" s="6">
        <f t="shared" ref="A10:A49" si="0">A9+1</f>
        <v>3</v>
      </c>
      <c r="B10" s="8">
        <v>41518</v>
      </c>
      <c r="C10" s="9">
        <v>953462</v>
      </c>
      <c r="D10" s="9">
        <v>122200</v>
      </c>
      <c r="E10" s="10" t="s">
        <v>18</v>
      </c>
      <c r="F10" s="11" t="s">
        <v>18</v>
      </c>
      <c r="G10" s="12"/>
      <c r="H10" s="9">
        <v>716297</v>
      </c>
      <c r="I10" s="9">
        <v>56682</v>
      </c>
    </row>
    <row r="11" spans="1:9" x14ac:dyDescent="0.25">
      <c r="A11" s="6">
        <f t="shared" si="0"/>
        <v>4</v>
      </c>
      <c r="B11" s="8">
        <v>41548</v>
      </c>
      <c r="C11" s="9">
        <v>954920</v>
      </c>
      <c r="D11" s="9">
        <v>122232</v>
      </c>
      <c r="E11" s="10" t="s">
        <v>18</v>
      </c>
      <c r="F11" s="11" t="s">
        <v>18</v>
      </c>
      <c r="G11" s="12"/>
      <c r="H11" s="9">
        <v>718146</v>
      </c>
      <c r="I11" s="9">
        <v>56763</v>
      </c>
    </row>
    <row r="12" spans="1:9" x14ac:dyDescent="0.25">
      <c r="A12" s="6">
        <f t="shared" si="0"/>
        <v>5</v>
      </c>
      <c r="B12" s="8">
        <v>41579</v>
      </c>
      <c r="C12" s="9">
        <v>956541</v>
      </c>
      <c r="D12" s="9">
        <v>122238</v>
      </c>
      <c r="E12" s="10" t="s">
        <v>18</v>
      </c>
      <c r="F12" s="11" t="s">
        <v>18</v>
      </c>
      <c r="G12" s="12"/>
      <c r="H12" s="9">
        <v>720524</v>
      </c>
      <c r="I12" s="9">
        <v>56903</v>
      </c>
    </row>
    <row r="13" spans="1:9" x14ac:dyDescent="0.25">
      <c r="A13" s="6">
        <f t="shared" si="0"/>
        <v>6</v>
      </c>
      <c r="B13" s="8">
        <v>41609</v>
      </c>
      <c r="C13" s="9">
        <v>957897</v>
      </c>
      <c r="D13" s="9">
        <v>122299</v>
      </c>
      <c r="E13" s="10" t="s">
        <v>18</v>
      </c>
      <c r="F13" s="11" t="s">
        <v>18</v>
      </c>
      <c r="G13" s="12"/>
      <c r="H13" s="9">
        <v>722680</v>
      </c>
      <c r="I13" s="9">
        <v>57176</v>
      </c>
    </row>
    <row r="14" spans="1:9" x14ac:dyDescent="0.25">
      <c r="A14" s="6">
        <f t="shared" si="0"/>
        <v>7</v>
      </c>
      <c r="B14" s="8">
        <v>41640</v>
      </c>
      <c r="C14" s="9">
        <v>958529</v>
      </c>
      <c r="D14" s="9">
        <v>121156</v>
      </c>
      <c r="E14" s="9">
        <v>765</v>
      </c>
      <c r="F14" s="9">
        <v>468</v>
      </c>
      <c r="G14" s="12"/>
      <c r="H14" s="9">
        <v>724154</v>
      </c>
      <c r="I14" s="9">
        <v>56986</v>
      </c>
    </row>
    <row r="15" spans="1:9" x14ac:dyDescent="0.25">
      <c r="A15" s="6">
        <f t="shared" si="0"/>
        <v>8</v>
      </c>
      <c r="B15" s="8">
        <v>41671</v>
      </c>
      <c r="C15" s="9">
        <v>958445</v>
      </c>
      <c r="D15" s="9">
        <v>122084</v>
      </c>
      <c r="E15" s="9">
        <v>772</v>
      </c>
      <c r="F15" s="9">
        <v>471</v>
      </c>
      <c r="G15" s="12"/>
      <c r="H15" s="9">
        <v>725017</v>
      </c>
      <c r="I15" s="9">
        <v>57107</v>
      </c>
    </row>
    <row r="16" spans="1:9" x14ac:dyDescent="0.25">
      <c r="A16" s="6">
        <f t="shared" si="0"/>
        <v>9</v>
      </c>
      <c r="B16" s="8">
        <v>41699</v>
      </c>
      <c r="C16" s="9">
        <v>958361</v>
      </c>
      <c r="D16" s="9">
        <v>122345</v>
      </c>
      <c r="E16" s="9">
        <v>779</v>
      </c>
      <c r="F16" s="9">
        <v>472</v>
      </c>
      <c r="G16" s="13"/>
      <c r="H16" s="9">
        <v>725435</v>
      </c>
      <c r="I16" s="9">
        <v>57141</v>
      </c>
    </row>
    <row r="17" spans="1:9" x14ac:dyDescent="0.25">
      <c r="A17" s="6">
        <f t="shared" si="0"/>
        <v>10</v>
      </c>
      <c r="B17" s="8">
        <v>41730</v>
      </c>
      <c r="C17" s="9">
        <v>958699</v>
      </c>
      <c r="D17" s="9">
        <v>122574</v>
      </c>
      <c r="E17" s="9">
        <v>776</v>
      </c>
      <c r="F17" s="9">
        <v>472</v>
      </c>
      <c r="G17" s="14"/>
      <c r="H17" s="9">
        <v>725916</v>
      </c>
      <c r="I17" s="9">
        <v>57095</v>
      </c>
    </row>
    <row r="18" spans="1:9" x14ac:dyDescent="0.25">
      <c r="A18" s="6">
        <f t="shared" si="0"/>
        <v>11</v>
      </c>
      <c r="B18" s="8">
        <v>41760</v>
      </c>
      <c r="C18" s="9">
        <v>959349</v>
      </c>
      <c r="D18" s="9">
        <v>122669</v>
      </c>
      <c r="E18" s="9">
        <v>775</v>
      </c>
      <c r="F18" s="9">
        <v>472</v>
      </c>
      <c r="G18" s="13"/>
      <c r="H18" s="9">
        <v>726161</v>
      </c>
      <c r="I18" s="9">
        <v>57063</v>
      </c>
    </row>
    <row r="19" spans="1:9" x14ac:dyDescent="0.25">
      <c r="A19" s="6">
        <f t="shared" si="0"/>
        <v>12</v>
      </c>
      <c r="B19" s="8">
        <v>41791</v>
      </c>
      <c r="C19" s="9">
        <v>959601</v>
      </c>
      <c r="D19" s="9">
        <v>122793</v>
      </c>
      <c r="E19" s="9">
        <v>779</v>
      </c>
      <c r="F19" s="9">
        <v>472</v>
      </c>
      <c r="G19" s="14"/>
      <c r="H19" s="9">
        <v>725865</v>
      </c>
      <c r="I19" s="9">
        <v>57000</v>
      </c>
    </row>
    <row r="20" spans="1:9" x14ac:dyDescent="0.25">
      <c r="A20" s="6">
        <f t="shared" si="0"/>
        <v>13</v>
      </c>
      <c r="B20" s="8">
        <v>41821</v>
      </c>
      <c r="C20" s="9">
        <v>960082</v>
      </c>
      <c r="D20" s="9">
        <v>122909</v>
      </c>
      <c r="E20" s="9">
        <v>777</v>
      </c>
      <c r="F20" s="9">
        <v>474</v>
      </c>
      <c r="G20" s="14"/>
      <c r="H20" s="9">
        <v>726753</v>
      </c>
      <c r="I20" s="9">
        <v>57066</v>
      </c>
    </row>
    <row r="21" spans="1:9" x14ac:dyDescent="0.25">
      <c r="A21" s="6">
        <f t="shared" si="0"/>
        <v>14</v>
      </c>
      <c r="B21" s="8">
        <v>41852</v>
      </c>
      <c r="C21" s="9">
        <v>960379</v>
      </c>
      <c r="D21" s="9">
        <v>123040</v>
      </c>
      <c r="E21" s="9">
        <v>784</v>
      </c>
      <c r="F21" s="9">
        <v>471</v>
      </c>
      <c r="G21" s="14"/>
      <c r="H21" s="9">
        <v>727020</v>
      </c>
      <c r="I21" s="9">
        <v>57005</v>
      </c>
    </row>
    <row r="22" spans="1:9" x14ac:dyDescent="0.25">
      <c r="A22" s="6">
        <f t="shared" si="0"/>
        <v>15</v>
      </c>
      <c r="B22" s="8">
        <v>41883</v>
      </c>
      <c r="C22" s="9">
        <v>961416</v>
      </c>
      <c r="D22" s="9">
        <v>123065</v>
      </c>
      <c r="E22" s="9">
        <v>781</v>
      </c>
      <c r="F22" s="9">
        <v>470</v>
      </c>
      <c r="G22" s="14"/>
      <c r="H22" s="9">
        <v>727572</v>
      </c>
      <c r="I22" s="9">
        <v>56950</v>
      </c>
    </row>
    <row r="23" spans="1:9" x14ac:dyDescent="0.25">
      <c r="A23" s="6">
        <f t="shared" si="0"/>
        <v>16</v>
      </c>
      <c r="B23" s="8">
        <v>41913</v>
      </c>
      <c r="C23" s="9">
        <v>962710</v>
      </c>
      <c r="D23" s="9">
        <v>123122</v>
      </c>
      <c r="E23" s="9">
        <v>783</v>
      </c>
      <c r="F23" s="9">
        <v>472</v>
      </c>
      <c r="G23" s="14"/>
      <c r="H23" s="9">
        <v>728928</v>
      </c>
      <c r="I23" s="9">
        <v>56962</v>
      </c>
    </row>
    <row r="24" spans="1:9" x14ac:dyDescent="0.25">
      <c r="A24" s="6">
        <f t="shared" si="0"/>
        <v>17</v>
      </c>
      <c r="B24" s="8">
        <v>41944</v>
      </c>
      <c r="C24" s="9">
        <v>964779</v>
      </c>
      <c r="D24" s="9">
        <v>123092</v>
      </c>
      <c r="E24" s="9">
        <v>784</v>
      </c>
      <c r="F24" s="9">
        <v>471</v>
      </c>
      <c r="H24" s="9">
        <v>730969</v>
      </c>
      <c r="I24" s="9">
        <v>57175</v>
      </c>
    </row>
    <row r="25" spans="1:9" x14ac:dyDescent="0.25">
      <c r="A25" s="6">
        <f t="shared" si="0"/>
        <v>18</v>
      </c>
      <c r="B25" s="8">
        <v>41974</v>
      </c>
      <c r="C25" s="9">
        <v>966144</v>
      </c>
      <c r="D25" s="9">
        <v>123163</v>
      </c>
      <c r="E25" s="9">
        <v>784</v>
      </c>
      <c r="F25" s="9">
        <v>472</v>
      </c>
      <c r="H25" s="9">
        <v>733135</v>
      </c>
      <c r="I25" s="9">
        <v>57328</v>
      </c>
    </row>
    <row r="26" spans="1:9" x14ac:dyDescent="0.25">
      <c r="A26" s="6">
        <f t="shared" si="0"/>
        <v>19</v>
      </c>
      <c r="B26" s="8">
        <v>42005</v>
      </c>
      <c r="C26" s="9">
        <v>967010</v>
      </c>
      <c r="D26" s="9">
        <v>123370</v>
      </c>
      <c r="E26" s="9">
        <v>784</v>
      </c>
      <c r="F26" s="9">
        <v>471</v>
      </c>
      <c r="H26" s="9">
        <v>734851</v>
      </c>
      <c r="I26" s="9">
        <v>57457</v>
      </c>
    </row>
    <row r="27" spans="1:9" x14ac:dyDescent="0.25">
      <c r="A27" s="6">
        <f t="shared" si="0"/>
        <v>20</v>
      </c>
      <c r="B27" s="8">
        <v>42036</v>
      </c>
      <c r="C27" s="9">
        <v>967871</v>
      </c>
      <c r="D27" s="9">
        <v>123534</v>
      </c>
      <c r="E27" s="9">
        <v>780</v>
      </c>
      <c r="F27" s="9">
        <v>474</v>
      </c>
      <c r="H27" s="9">
        <v>735897</v>
      </c>
      <c r="I27" s="9">
        <v>57483</v>
      </c>
    </row>
    <row r="28" spans="1:9" x14ac:dyDescent="0.25">
      <c r="A28" s="6">
        <f t="shared" si="0"/>
        <v>21</v>
      </c>
      <c r="B28" s="8">
        <v>42064</v>
      </c>
      <c r="C28" s="9">
        <v>968579</v>
      </c>
      <c r="D28" s="9">
        <v>123699</v>
      </c>
      <c r="E28" s="9">
        <v>781</v>
      </c>
      <c r="F28" s="9">
        <v>473</v>
      </c>
      <c r="H28" s="9">
        <v>736498</v>
      </c>
      <c r="I28" s="9">
        <v>57471</v>
      </c>
    </row>
    <row r="29" spans="1:9" x14ac:dyDescent="0.25">
      <c r="A29" s="6">
        <f t="shared" si="0"/>
        <v>22</v>
      </c>
      <c r="B29" s="8">
        <v>42095</v>
      </c>
      <c r="C29" s="9">
        <v>968975</v>
      </c>
      <c r="D29" s="9">
        <v>124012</v>
      </c>
      <c r="E29" s="9">
        <v>784</v>
      </c>
      <c r="F29" s="9">
        <v>473</v>
      </c>
      <c r="H29" s="9">
        <v>736746</v>
      </c>
      <c r="I29" s="9">
        <v>57411</v>
      </c>
    </row>
    <row r="30" spans="1:9" x14ac:dyDescent="0.25">
      <c r="A30" s="6">
        <f t="shared" si="0"/>
        <v>23</v>
      </c>
      <c r="B30" s="8">
        <v>42125</v>
      </c>
      <c r="C30" s="9">
        <v>969655</v>
      </c>
      <c r="D30" s="9">
        <v>124258</v>
      </c>
      <c r="E30" s="9">
        <v>784</v>
      </c>
      <c r="F30" s="9">
        <v>475</v>
      </c>
      <c r="H30" s="9">
        <v>736564</v>
      </c>
      <c r="I30" s="9">
        <v>57394</v>
      </c>
    </row>
    <row r="31" spans="1:9" x14ac:dyDescent="0.25">
      <c r="A31" s="6">
        <f t="shared" si="0"/>
        <v>24</v>
      </c>
      <c r="B31" s="8">
        <v>42156</v>
      </c>
      <c r="C31" s="9">
        <v>970327</v>
      </c>
      <c r="D31" s="9">
        <v>124541</v>
      </c>
      <c r="E31" s="9">
        <v>783</v>
      </c>
      <c r="F31" s="9">
        <v>477</v>
      </c>
      <c r="H31" s="9">
        <v>736636</v>
      </c>
      <c r="I31" s="9">
        <v>57394</v>
      </c>
    </row>
    <row r="32" spans="1:9" x14ac:dyDescent="0.25">
      <c r="A32" s="6">
        <f t="shared" si="0"/>
        <v>25</v>
      </c>
      <c r="B32" s="8">
        <v>42186</v>
      </c>
      <c r="C32" s="9">
        <v>970576</v>
      </c>
      <c r="D32" s="9">
        <v>124847</v>
      </c>
      <c r="E32" s="9">
        <v>787</v>
      </c>
      <c r="F32" s="9">
        <v>476</v>
      </c>
      <c r="H32" s="9">
        <v>736444</v>
      </c>
      <c r="I32" s="9">
        <v>57312</v>
      </c>
    </row>
    <row r="33" spans="1:9" x14ac:dyDescent="0.25">
      <c r="A33" s="6">
        <f t="shared" si="0"/>
        <v>26</v>
      </c>
      <c r="B33" s="8">
        <v>42217</v>
      </c>
      <c r="C33" s="9">
        <v>970766</v>
      </c>
      <c r="D33" s="9">
        <v>124828</v>
      </c>
      <c r="E33" s="9">
        <v>787</v>
      </c>
      <c r="F33" s="9">
        <v>476</v>
      </c>
      <c r="H33" s="9">
        <v>736388</v>
      </c>
      <c r="I33" s="9">
        <v>57243</v>
      </c>
    </row>
    <row r="34" spans="1:9" x14ac:dyDescent="0.25">
      <c r="A34" s="6">
        <f t="shared" si="0"/>
        <v>27</v>
      </c>
      <c r="B34" s="8">
        <v>42248</v>
      </c>
      <c r="C34" s="9">
        <v>971472</v>
      </c>
      <c r="D34" s="9">
        <v>124922</v>
      </c>
      <c r="E34" s="9">
        <v>782</v>
      </c>
      <c r="F34" s="9">
        <v>476</v>
      </c>
      <c r="H34" s="9">
        <v>736870</v>
      </c>
      <c r="I34" s="9">
        <v>57228</v>
      </c>
    </row>
    <row r="35" spans="1:9" x14ac:dyDescent="0.25">
      <c r="A35" s="6">
        <f t="shared" si="0"/>
        <v>28</v>
      </c>
      <c r="B35" s="8">
        <v>42278</v>
      </c>
      <c r="C35" s="9">
        <v>973100</v>
      </c>
      <c r="D35" s="9">
        <v>124860</v>
      </c>
      <c r="E35" s="9">
        <v>780</v>
      </c>
      <c r="F35" s="9">
        <v>474</v>
      </c>
      <c r="H35" s="9">
        <v>738347</v>
      </c>
      <c r="I35" s="9">
        <v>57238</v>
      </c>
    </row>
    <row r="36" spans="1:9" x14ac:dyDescent="0.25">
      <c r="A36" s="6">
        <f t="shared" si="0"/>
        <v>29</v>
      </c>
      <c r="B36" s="8">
        <v>42309</v>
      </c>
      <c r="C36" s="9">
        <v>975042</v>
      </c>
      <c r="D36" s="9">
        <v>124890</v>
      </c>
      <c r="E36" s="9">
        <v>782</v>
      </c>
      <c r="F36" s="9">
        <v>476</v>
      </c>
      <c r="H36" s="9">
        <v>740333</v>
      </c>
      <c r="I36" s="9">
        <v>57388</v>
      </c>
    </row>
    <row r="37" spans="1:9" x14ac:dyDescent="0.25">
      <c r="A37" s="6">
        <f t="shared" si="0"/>
        <v>30</v>
      </c>
      <c r="B37" s="8">
        <v>42339</v>
      </c>
      <c r="C37" s="9">
        <v>976583</v>
      </c>
      <c r="D37" s="9">
        <v>124994</v>
      </c>
      <c r="E37" s="9">
        <v>783</v>
      </c>
      <c r="F37" s="9">
        <v>475</v>
      </c>
      <c r="H37" s="9">
        <v>742494</v>
      </c>
      <c r="I37" s="9">
        <v>57540</v>
      </c>
    </row>
    <row r="38" spans="1:9" x14ac:dyDescent="0.25">
      <c r="A38" s="6">
        <f t="shared" si="0"/>
        <v>31</v>
      </c>
      <c r="B38" s="8">
        <v>42370</v>
      </c>
      <c r="C38" s="9">
        <v>977566</v>
      </c>
      <c r="D38" s="9">
        <v>125169</v>
      </c>
      <c r="E38" s="9">
        <v>786</v>
      </c>
      <c r="F38" s="9">
        <v>476</v>
      </c>
      <c r="H38" s="9">
        <v>744094</v>
      </c>
      <c r="I38" s="9">
        <v>57635</v>
      </c>
    </row>
    <row r="39" spans="1:9" x14ac:dyDescent="0.25">
      <c r="A39" s="6">
        <f t="shared" si="0"/>
        <v>32</v>
      </c>
      <c r="B39" s="8">
        <v>42401</v>
      </c>
      <c r="C39" s="9">
        <v>978357</v>
      </c>
      <c r="D39" s="9">
        <v>125270</v>
      </c>
      <c r="E39" s="9">
        <v>779</v>
      </c>
      <c r="F39" s="9">
        <v>475</v>
      </c>
      <c r="H39" s="9">
        <v>744966</v>
      </c>
      <c r="I39" s="9">
        <v>57668</v>
      </c>
    </row>
    <row r="40" spans="1:9" x14ac:dyDescent="0.25">
      <c r="A40" s="6">
        <f t="shared" si="0"/>
        <v>33</v>
      </c>
      <c r="B40" s="8">
        <v>42430</v>
      </c>
      <c r="C40" s="9">
        <v>979715</v>
      </c>
      <c r="D40" s="9">
        <v>125478</v>
      </c>
      <c r="E40" s="9">
        <v>784</v>
      </c>
      <c r="F40" s="9">
        <v>476</v>
      </c>
      <c r="H40" s="9">
        <v>745907</v>
      </c>
      <c r="I40" s="9">
        <v>57711</v>
      </c>
    </row>
    <row r="41" spans="1:9" x14ac:dyDescent="0.25">
      <c r="A41" s="6">
        <f t="shared" si="0"/>
        <v>34</v>
      </c>
      <c r="B41" s="8">
        <v>42461</v>
      </c>
      <c r="C41" s="9">
        <v>980339</v>
      </c>
      <c r="D41" s="9">
        <v>125637</v>
      </c>
      <c r="E41" s="9">
        <v>785</v>
      </c>
      <c r="F41" s="9">
        <v>477</v>
      </c>
      <c r="H41" s="9">
        <v>746102</v>
      </c>
      <c r="I41" s="9">
        <v>57602</v>
      </c>
    </row>
    <row r="42" spans="1:9" x14ac:dyDescent="0.25">
      <c r="A42" s="6">
        <f t="shared" si="0"/>
        <v>35</v>
      </c>
      <c r="B42" s="8">
        <v>42491</v>
      </c>
      <c r="C42" s="9">
        <v>982770</v>
      </c>
      <c r="D42" s="9">
        <v>126013</v>
      </c>
      <c r="E42" s="9">
        <v>787</v>
      </c>
      <c r="F42" s="9">
        <v>476</v>
      </c>
      <c r="H42" s="9">
        <v>748458</v>
      </c>
      <c r="I42" s="9">
        <v>57712</v>
      </c>
    </row>
    <row r="43" spans="1:9" x14ac:dyDescent="0.25">
      <c r="A43" s="6">
        <f t="shared" si="0"/>
        <v>36</v>
      </c>
      <c r="B43" s="8">
        <v>42522</v>
      </c>
      <c r="C43" s="9">
        <v>985024</v>
      </c>
      <c r="D43" s="9">
        <v>126604</v>
      </c>
      <c r="E43" s="9">
        <v>786</v>
      </c>
      <c r="F43" s="9">
        <v>477</v>
      </c>
      <c r="H43" s="9">
        <v>749526</v>
      </c>
      <c r="I43" s="9">
        <v>57732</v>
      </c>
    </row>
    <row r="44" spans="1:9" x14ac:dyDescent="0.25">
      <c r="A44" s="6">
        <f t="shared" si="0"/>
        <v>37</v>
      </c>
      <c r="B44" s="8">
        <v>42552</v>
      </c>
      <c r="C44" s="9">
        <v>985351</v>
      </c>
      <c r="D44" s="9">
        <v>126772</v>
      </c>
      <c r="E44" s="9">
        <v>786</v>
      </c>
      <c r="F44" s="9">
        <v>478</v>
      </c>
      <c r="H44" s="9">
        <v>749797</v>
      </c>
      <c r="I44" s="9">
        <v>57708</v>
      </c>
    </row>
    <row r="45" spans="1:9" x14ac:dyDescent="0.25">
      <c r="A45" s="6">
        <f t="shared" si="0"/>
        <v>38</v>
      </c>
      <c r="B45" s="8">
        <v>42583</v>
      </c>
      <c r="C45" s="9">
        <v>986335</v>
      </c>
      <c r="D45" s="9">
        <v>126971</v>
      </c>
      <c r="E45" s="9">
        <v>789</v>
      </c>
      <c r="F45" s="9">
        <v>478</v>
      </c>
      <c r="H45" s="9">
        <v>750520</v>
      </c>
      <c r="I45" s="9">
        <v>57669</v>
      </c>
    </row>
    <row r="46" spans="1:9" x14ac:dyDescent="0.25">
      <c r="A46" s="6">
        <f t="shared" si="0"/>
        <v>39</v>
      </c>
      <c r="B46" s="8">
        <v>42614</v>
      </c>
      <c r="C46" s="9">
        <v>987785</v>
      </c>
      <c r="D46" s="9">
        <v>127196</v>
      </c>
      <c r="E46" s="9">
        <v>793</v>
      </c>
      <c r="F46" s="9">
        <v>479</v>
      </c>
      <c r="H46" s="9">
        <v>751547</v>
      </c>
      <c r="I46" s="9">
        <v>57701</v>
      </c>
    </row>
    <row r="47" spans="1:9" x14ac:dyDescent="0.25">
      <c r="A47" s="6">
        <f t="shared" si="0"/>
        <v>40</v>
      </c>
      <c r="B47" s="8">
        <v>42644</v>
      </c>
      <c r="C47" s="9">
        <v>989460</v>
      </c>
      <c r="D47" s="9">
        <v>127224</v>
      </c>
      <c r="E47" s="9">
        <v>792</v>
      </c>
      <c r="F47" s="9">
        <v>480</v>
      </c>
      <c r="H47" s="9">
        <v>753104</v>
      </c>
      <c r="I47" s="9">
        <v>57635</v>
      </c>
    </row>
    <row r="48" spans="1:9" x14ac:dyDescent="0.25">
      <c r="A48" s="6">
        <f t="shared" si="0"/>
        <v>41</v>
      </c>
      <c r="B48" s="8">
        <v>42675</v>
      </c>
      <c r="C48" s="9">
        <v>991202</v>
      </c>
      <c r="D48" s="9">
        <v>127134</v>
      </c>
      <c r="E48" s="9">
        <v>790</v>
      </c>
      <c r="F48" s="9">
        <v>480</v>
      </c>
      <c r="H48" s="9">
        <v>754683</v>
      </c>
      <c r="I48" s="9">
        <v>57753</v>
      </c>
    </row>
    <row r="49" spans="1:9" x14ac:dyDescent="0.25">
      <c r="A49" s="6">
        <f t="shared" si="0"/>
        <v>42</v>
      </c>
      <c r="B49" s="8">
        <v>42705</v>
      </c>
      <c r="C49" s="9">
        <v>992959</v>
      </c>
      <c r="D49" s="9">
        <v>127033</v>
      </c>
      <c r="E49" s="9">
        <v>788</v>
      </c>
      <c r="F49" s="9">
        <v>481</v>
      </c>
      <c r="H49" s="9">
        <v>756330</v>
      </c>
      <c r="I49" s="9">
        <v>57974</v>
      </c>
    </row>
    <row r="51" spans="1:9" x14ac:dyDescent="0.25">
      <c r="C51" s="15"/>
      <c r="D51" s="15"/>
      <c r="E51" s="15"/>
      <c r="F51" s="15"/>
      <c r="H51" s="15"/>
      <c r="I51" s="15"/>
    </row>
  </sheetData>
  <pageMargins left="0.7" right="0.7" top="0.75" bottom="0.75" header="0.3" footer="0.3"/>
  <pageSetup scale="77" orientation="landscape" r:id="rId1"/>
  <headerFooter>
    <oddFooter>&amp;L&amp;F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zoomScaleNormal="100" workbookViewId="0">
      <selection activeCell="C42" sqref="C42"/>
    </sheetView>
  </sheetViews>
  <sheetFormatPr defaultColWidth="9.109375" defaultRowHeight="13.2" x14ac:dyDescent="0.25"/>
  <cols>
    <col min="1" max="1" width="8.109375" style="2" customWidth="1"/>
    <col min="2" max="2" width="29.109375" style="2" customWidth="1"/>
    <col min="3" max="6" width="20.6640625" style="2" customWidth="1"/>
    <col min="7" max="7" width="2.88671875" style="2" customWidth="1"/>
    <col min="8" max="9" width="17.6640625" style="2" bestFit="1" customWidth="1"/>
    <col min="10" max="16384" width="9.109375" style="2"/>
  </cols>
  <sheetData>
    <row r="1" spans="1:9" x14ac:dyDescent="0.25">
      <c r="A1" s="1" t="s">
        <v>0</v>
      </c>
    </row>
    <row r="2" spans="1:9" x14ac:dyDescent="0.25">
      <c r="A2" s="1" t="s">
        <v>19</v>
      </c>
    </row>
    <row r="3" spans="1:9" x14ac:dyDescent="0.25">
      <c r="A3" s="1" t="s">
        <v>2</v>
      </c>
    </row>
    <row r="5" spans="1:9" x14ac:dyDescent="0.25">
      <c r="C5" s="3" t="s">
        <v>3</v>
      </c>
      <c r="D5" s="3" t="s">
        <v>3</v>
      </c>
      <c r="E5" s="3" t="s">
        <v>3</v>
      </c>
      <c r="F5" s="3" t="s">
        <v>3</v>
      </c>
      <c r="G5" s="3"/>
      <c r="H5" s="3" t="s">
        <v>4</v>
      </c>
      <c r="I5" s="3" t="s">
        <v>4</v>
      </c>
    </row>
    <row r="6" spans="1:9" ht="12.75" customHeight="1" x14ac:dyDescent="0.25">
      <c r="A6" s="1" t="s">
        <v>5</v>
      </c>
      <c r="B6" s="4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/>
      <c r="H6" s="5" t="s">
        <v>7</v>
      </c>
      <c r="I6" s="5" t="s">
        <v>8</v>
      </c>
    </row>
    <row r="7" spans="1:9" ht="12.75" customHeight="1" x14ac:dyDescent="0.25">
      <c r="B7" s="6" t="s">
        <v>11</v>
      </c>
      <c r="C7" s="7" t="s">
        <v>12</v>
      </c>
      <c r="D7" s="7" t="s">
        <v>13</v>
      </c>
      <c r="E7" s="7" t="s">
        <v>14</v>
      </c>
      <c r="F7" s="7" t="s">
        <v>15</v>
      </c>
      <c r="G7" s="7"/>
      <c r="H7" s="7" t="s">
        <v>16</v>
      </c>
      <c r="I7" s="7" t="s">
        <v>17</v>
      </c>
    </row>
    <row r="8" spans="1:9" x14ac:dyDescent="0.25">
      <c r="A8" s="6">
        <v>1</v>
      </c>
      <c r="B8" s="8">
        <v>41456</v>
      </c>
      <c r="C8" s="16">
        <v>18.972918396156935</v>
      </c>
      <c r="D8" s="16">
        <v>143.2433636610188</v>
      </c>
      <c r="E8" s="10" t="s">
        <v>18</v>
      </c>
      <c r="F8" s="11" t="s">
        <v>18</v>
      </c>
      <c r="G8" s="12"/>
      <c r="H8" s="16">
        <v>7.9446111733148728</v>
      </c>
      <c r="I8" s="16">
        <v>88.081986754329336</v>
      </c>
    </row>
    <row r="9" spans="1:9" x14ac:dyDescent="0.25">
      <c r="A9" s="6">
        <f>A8+1</f>
        <v>2</v>
      </c>
      <c r="B9" s="8">
        <v>41487</v>
      </c>
      <c r="C9" s="16">
        <v>18.665183841349876</v>
      </c>
      <c r="D9" s="16">
        <v>147.75717928962641</v>
      </c>
      <c r="E9" s="10" t="s">
        <v>18</v>
      </c>
      <c r="F9" s="11" t="s">
        <v>18</v>
      </c>
      <c r="G9" s="12"/>
      <c r="H9" s="16">
        <v>7.3389624854587101</v>
      </c>
      <c r="I9" s="16">
        <v>89.648972821219488</v>
      </c>
    </row>
    <row r="10" spans="1:9" x14ac:dyDescent="0.25">
      <c r="A10" s="6">
        <f t="shared" ref="A10:A49" si="0">A9+1</f>
        <v>3</v>
      </c>
      <c r="B10" s="8">
        <v>41518</v>
      </c>
      <c r="C10" s="16">
        <v>18.85142494582961</v>
      </c>
      <c r="D10" s="16">
        <v>149.30992466412357</v>
      </c>
      <c r="E10" s="10" t="s">
        <v>18</v>
      </c>
      <c r="F10" s="11" t="s">
        <v>18</v>
      </c>
      <c r="G10" s="12"/>
      <c r="H10" s="16">
        <v>10.167091730615397</v>
      </c>
      <c r="I10" s="16">
        <v>94.365298082664538</v>
      </c>
    </row>
    <row r="11" spans="1:9" x14ac:dyDescent="0.25">
      <c r="A11" s="6">
        <f t="shared" si="0"/>
        <v>4</v>
      </c>
      <c r="B11" s="8">
        <v>41548</v>
      </c>
      <c r="C11" s="16">
        <v>19.697466544692016</v>
      </c>
      <c r="D11" s="16">
        <v>143.15885909847475</v>
      </c>
      <c r="E11" s="10" t="s">
        <v>18</v>
      </c>
      <c r="F11" s="11" t="s">
        <v>18</v>
      </c>
      <c r="G11" s="12"/>
      <c r="H11" s="16">
        <v>21.281567970394839</v>
      </c>
      <c r="I11" s="16">
        <v>126.87827548544313</v>
      </c>
    </row>
    <row r="12" spans="1:9" x14ac:dyDescent="0.25">
      <c r="A12" s="6">
        <f t="shared" si="0"/>
        <v>5</v>
      </c>
      <c r="B12" s="8">
        <v>41579</v>
      </c>
      <c r="C12" s="16">
        <v>26.275342499220987</v>
      </c>
      <c r="D12" s="16">
        <v>150.71283973761885</v>
      </c>
      <c r="E12" s="10" t="s">
        <v>18</v>
      </c>
      <c r="F12" s="11" t="s">
        <v>18</v>
      </c>
      <c r="G12" s="12"/>
      <c r="H12" s="16">
        <v>35.831852995952715</v>
      </c>
      <c r="I12" s="16">
        <v>161.06934267310112</v>
      </c>
    </row>
    <row r="13" spans="1:9" x14ac:dyDescent="0.25">
      <c r="A13" s="6">
        <f t="shared" si="0"/>
        <v>6</v>
      </c>
      <c r="B13" s="8">
        <v>41609</v>
      </c>
      <c r="C13" s="16">
        <v>33.110890005585446</v>
      </c>
      <c r="D13" s="16">
        <v>158.54228301589089</v>
      </c>
      <c r="E13" s="10" t="s">
        <v>18</v>
      </c>
      <c r="F13" s="11" t="s">
        <v>18</v>
      </c>
      <c r="G13" s="12"/>
      <c r="H13" s="16">
        <v>45.08326900957821</v>
      </c>
      <c r="I13" s="16">
        <v>188.33148722559363</v>
      </c>
    </row>
    <row r="14" spans="1:9" x14ac:dyDescent="0.25">
      <c r="A14" s="6">
        <f t="shared" si="0"/>
        <v>7</v>
      </c>
      <c r="B14" s="8">
        <v>41640</v>
      </c>
      <c r="C14" s="16">
        <v>35.826531930879831</v>
      </c>
      <c r="D14" s="16">
        <v>120.85341769307085</v>
      </c>
      <c r="E14" s="16">
        <v>4555.9387868783533</v>
      </c>
      <c r="F14" s="16">
        <v>5362.3994088796899</v>
      </c>
      <c r="G14" s="16"/>
      <c r="H14" s="16">
        <v>45.527830569342903</v>
      </c>
      <c r="I14" s="16">
        <v>192.00575684574966</v>
      </c>
    </row>
    <row r="15" spans="1:9" x14ac:dyDescent="0.25">
      <c r="A15" s="6">
        <f t="shared" si="0"/>
        <v>8</v>
      </c>
      <c r="B15" s="8">
        <v>41671</v>
      </c>
      <c r="C15" s="16">
        <v>34.293074680470603</v>
      </c>
      <c r="D15" s="16">
        <v>116.59900189659193</v>
      </c>
      <c r="E15" s="16">
        <v>4509.4592027626359</v>
      </c>
      <c r="F15" s="16">
        <v>5442.4556436081375</v>
      </c>
      <c r="G15" s="16"/>
      <c r="H15" s="16">
        <v>42.239385616750859</v>
      </c>
      <c r="I15" s="16">
        <v>178.71563597390951</v>
      </c>
    </row>
    <row r="16" spans="1:9" x14ac:dyDescent="0.25">
      <c r="A16" s="6">
        <f t="shared" si="0"/>
        <v>9</v>
      </c>
      <c r="B16" s="8">
        <v>41699</v>
      </c>
      <c r="C16" s="16">
        <v>31.583144960289925</v>
      </c>
      <c r="D16" s="16">
        <v>117.37231214840156</v>
      </c>
      <c r="E16" s="16">
        <v>4548.0359151621096</v>
      </c>
      <c r="F16" s="16">
        <v>5411.3312288063953</v>
      </c>
      <c r="G16" s="17"/>
      <c r="H16" s="16">
        <v>35.863704654910215</v>
      </c>
      <c r="I16" s="16">
        <v>160.71684165520401</v>
      </c>
    </row>
    <row r="17" spans="1:9" x14ac:dyDescent="0.25">
      <c r="A17" s="6">
        <f t="shared" si="0"/>
        <v>10</v>
      </c>
      <c r="B17" s="8">
        <v>41730</v>
      </c>
      <c r="C17" s="16">
        <v>28.176445223712612</v>
      </c>
      <c r="D17" s="16">
        <v>108.76720971858245</v>
      </c>
      <c r="E17" s="16">
        <v>2937.5895876645427</v>
      </c>
      <c r="F17" s="16">
        <v>3511.8599925309595</v>
      </c>
      <c r="G17" s="17"/>
      <c r="H17" s="16">
        <v>25.649388781236077</v>
      </c>
      <c r="I17" s="16">
        <v>123.32878426257537</v>
      </c>
    </row>
    <row r="18" spans="1:9" x14ac:dyDescent="0.25">
      <c r="A18" s="6">
        <f t="shared" si="0"/>
        <v>11</v>
      </c>
      <c r="B18" s="8">
        <v>41760</v>
      </c>
      <c r="C18" s="16">
        <v>22.772838820465783</v>
      </c>
      <c r="D18" s="16">
        <v>101.52179776106034</v>
      </c>
      <c r="E18" s="16">
        <v>3113.3353138311454</v>
      </c>
      <c r="F18" s="16">
        <v>3592.7010500984184</v>
      </c>
      <c r="G18" s="17"/>
      <c r="H18" s="16">
        <v>16.057442271083094</v>
      </c>
      <c r="I18" s="16">
        <v>92.334901053855063</v>
      </c>
    </row>
    <row r="19" spans="1:9" x14ac:dyDescent="0.25">
      <c r="A19" s="6">
        <f t="shared" si="0"/>
        <v>12</v>
      </c>
      <c r="B19" s="8">
        <v>41791</v>
      </c>
      <c r="C19" s="16">
        <v>21.135368452820671</v>
      </c>
      <c r="D19" s="16">
        <v>105.08523696116559</v>
      </c>
      <c r="E19" s="16">
        <v>3043.0164505679672</v>
      </c>
      <c r="F19" s="16">
        <v>3549.9445185087179</v>
      </c>
      <c r="G19" s="17"/>
      <c r="H19" s="16">
        <v>10.367385180206876</v>
      </c>
      <c r="I19" s="16">
        <v>71.559681743886244</v>
      </c>
    </row>
    <row r="20" spans="1:9" x14ac:dyDescent="0.25">
      <c r="A20" s="6">
        <f t="shared" si="0"/>
        <v>13</v>
      </c>
      <c r="B20" s="8">
        <v>41821</v>
      </c>
      <c r="C20" s="16">
        <v>19.724339719965883</v>
      </c>
      <c r="D20" s="16">
        <v>104.33078032935714</v>
      </c>
      <c r="E20" s="16">
        <v>3149.740211053454</v>
      </c>
      <c r="F20" s="16">
        <v>3678.8950748835377</v>
      </c>
      <c r="G20" s="17"/>
      <c r="H20" s="16">
        <v>8.1927886387497679</v>
      </c>
      <c r="I20" s="16">
        <v>64.03258528734797</v>
      </c>
    </row>
    <row r="21" spans="1:9" x14ac:dyDescent="0.25">
      <c r="A21" s="6">
        <f t="shared" si="0"/>
        <v>14</v>
      </c>
      <c r="B21" s="8">
        <v>41852</v>
      </c>
      <c r="C21" s="16">
        <v>19.404417356107704</v>
      </c>
      <c r="D21" s="16">
        <v>108.12974631564654</v>
      </c>
      <c r="E21" s="16">
        <v>3151.5121081742172</v>
      </c>
      <c r="F21" s="16">
        <v>3691.7416774836897</v>
      </c>
      <c r="G21" s="17"/>
      <c r="H21" s="16">
        <v>7.568220414994733</v>
      </c>
      <c r="I21" s="16">
        <v>60.328736206310971</v>
      </c>
    </row>
    <row r="22" spans="1:9" x14ac:dyDescent="0.25">
      <c r="A22" s="6">
        <f t="shared" si="0"/>
        <v>15</v>
      </c>
      <c r="B22" s="8">
        <v>41883</v>
      </c>
      <c r="C22" s="16">
        <v>19.598034528641584</v>
      </c>
      <c r="D22" s="16">
        <v>109.94555742271426</v>
      </c>
      <c r="E22" s="16">
        <v>3280.2109113354663</v>
      </c>
      <c r="F22" s="16">
        <v>3826.7423158169913</v>
      </c>
      <c r="G22" s="17"/>
      <c r="H22" s="16">
        <v>10.484696079211277</v>
      </c>
      <c r="I22" s="16">
        <v>66.794259472008491</v>
      </c>
    </row>
    <row r="23" spans="1:9" x14ac:dyDescent="0.25">
      <c r="A23" s="6">
        <f t="shared" si="0"/>
        <v>16</v>
      </c>
      <c r="B23" s="8">
        <v>41913</v>
      </c>
      <c r="C23" s="16">
        <v>20.477583555562262</v>
      </c>
      <c r="D23" s="16">
        <v>105.43598036104842</v>
      </c>
      <c r="E23" s="16">
        <v>4875.1581426485654</v>
      </c>
      <c r="F23" s="16">
        <v>5748.1762066454748</v>
      </c>
      <c r="G23" s="17"/>
      <c r="H23" s="16">
        <v>21.946371506295176</v>
      </c>
      <c r="I23" s="16">
        <v>105.09992826177282</v>
      </c>
    </row>
    <row r="24" spans="1:9" x14ac:dyDescent="0.25">
      <c r="A24" s="6">
        <f t="shared" si="0"/>
        <v>17</v>
      </c>
      <c r="B24" s="8">
        <v>41944</v>
      </c>
      <c r="C24" s="16">
        <v>27.315975902688184</v>
      </c>
      <c r="D24" s="16">
        <v>112.23887548603251</v>
      </c>
      <c r="E24" s="16">
        <v>4733.4555124909803</v>
      </c>
      <c r="F24" s="16">
        <v>5593.0986548510627</v>
      </c>
      <c r="G24" s="18"/>
      <c r="H24" s="16">
        <v>36.951185114841152</v>
      </c>
      <c r="I24" s="16">
        <v>157.73073172655543</v>
      </c>
    </row>
    <row r="25" spans="1:9" x14ac:dyDescent="0.25">
      <c r="A25" s="6">
        <f t="shared" si="0"/>
        <v>18</v>
      </c>
      <c r="B25" s="8">
        <v>41974</v>
      </c>
      <c r="C25" s="16">
        <v>34.422244868395019</v>
      </c>
      <c r="D25" s="16">
        <v>120.32008390632855</v>
      </c>
      <c r="E25" s="16">
        <v>4746.4678574305599</v>
      </c>
      <c r="F25" s="16">
        <v>5471.9542278869194</v>
      </c>
      <c r="G25" s="18"/>
      <c r="H25" s="16">
        <v>46.491601172377848</v>
      </c>
      <c r="I25" s="16">
        <v>195.04215751082441</v>
      </c>
    </row>
    <row r="26" spans="1:9" x14ac:dyDescent="0.25">
      <c r="A26" s="6">
        <f t="shared" si="0"/>
        <v>19</v>
      </c>
      <c r="B26" s="8">
        <v>42005</v>
      </c>
      <c r="C26" s="16">
        <v>37.232364451918066</v>
      </c>
      <c r="D26" s="16">
        <v>125.10771957548738</v>
      </c>
      <c r="E26" s="16">
        <v>4696.5437146478698</v>
      </c>
      <c r="F26" s="16">
        <v>5535.7987655087854</v>
      </c>
      <c r="G26" s="18"/>
      <c r="H26" s="16">
        <v>46.938076378609985</v>
      </c>
      <c r="I26" s="16">
        <v>197.68865315040483</v>
      </c>
    </row>
    <row r="27" spans="1:9" x14ac:dyDescent="0.25">
      <c r="A27" s="6">
        <f t="shared" si="0"/>
        <v>20</v>
      </c>
      <c r="B27" s="8">
        <v>42036</v>
      </c>
      <c r="C27" s="16">
        <v>35.63873436433871</v>
      </c>
      <c r="D27" s="16">
        <v>120.70353913455702</v>
      </c>
      <c r="E27" s="16">
        <v>4648.6296822497989</v>
      </c>
      <c r="F27" s="16">
        <v>5618.4437107262493</v>
      </c>
      <c r="G27" s="18"/>
      <c r="H27" s="16">
        <v>43.547770308204839</v>
      </c>
      <c r="I27" s="16">
        <v>184.00517751654226</v>
      </c>
    </row>
    <row r="28" spans="1:9" x14ac:dyDescent="0.25">
      <c r="A28" s="6">
        <f t="shared" si="0"/>
        <v>21</v>
      </c>
      <c r="B28" s="8">
        <v>42064</v>
      </c>
      <c r="C28" s="16">
        <v>32.822467046711871</v>
      </c>
      <c r="D28" s="16">
        <v>121.50407158101174</v>
      </c>
      <c r="E28" s="16">
        <v>4688.3969452941001</v>
      </c>
      <c r="F28" s="16">
        <v>5586.3128521498893</v>
      </c>
      <c r="G28" s="18"/>
      <c r="H28" s="16">
        <v>36.974599651704466</v>
      </c>
      <c r="I28" s="16">
        <v>165.4736633283789</v>
      </c>
    </row>
    <row r="29" spans="1:9" x14ac:dyDescent="0.25">
      <c r="A29" s="6">
        <f t="shared" si="0"/>
        <v>22</v>
      </c>
      <c r="B29" s="8">
        <v>42095</v>
      </c>
      <c r="C29" s="16">
        <v>29.282088468757095</v>
      </c>
      <c r="D29" s="16">
        <v>112.59605092046009</v>
      </c>
      <c r="E29" s="16">
        <v>3028.2491840971506</v>
      </c>
      <c r="F29" s="16">
        <v>3625.4200272922549</v>
      </c>
      <c r="G29" s="18"/>
      <c r="H29" s="16">
        <v>26.443890574681014</v>
      </c>
      <c r="I29" s="16">
        <v>126.97901175500651</v>
      </c>
    </row>
    <row r="30" spans="1:9" x14ac:dyDescent="0.25">
      <c r="A30" s="6">
        <f t="shared" si="0"/>
        <v>23</v>
      </c>
      <c r="B30" s="8">
        <v>42125</v>
      </c>
      <c r="C30" s="16">
        <v>23.666444639525775</v>
      </c>
      <c r="D30" s="16">
        <v>105.09558477979479</v>
      </c>
      <c r="E30" s="16">
        <v>3209.4187573103</v>
      </c>
      <c r="F30" s="16">
        <v>3708.8751734985049</v>
      </c>
      <c r="G30" s="18"/>
      <c r="H30" s="16">
        <v>16.554829042804023</v>
      </c>
      <c r="I30" s="16">
        <v>95.067786132979037</v>
      </c>
    </row>
    <row r="31" spans="1:9" x14ac:dyDescent="0.25">
      <c r="A31" s="6">
        <f t="shared" si="0"/>
        <v>24</v>
      </c>
      <c r="B31" s="8">
        <v>42156</v>
      </c>
      <c r="C31" s="16">
        <v>21.964719961708717</v>
      </c>
      <c r="D31" s="16">
        <v>108.78446475258373</v>
      </c>
      <c r="E31" s="16">
        <v>3136.9297203129108</v>
      </c>
      <c r="F31" s="16">
        <v>3664.7360602501035</v>
      </c>
      <c r="G31" s="18"/>
      <c r="H31" s="16">
        <v>10.68851977679557</v>
      </c>
      <c r="I31" s="16">
        <v>73.677671629321466</v>
      </c>
    </row>
    <row r="32" spans="1:9" x14ac:dyDescent="0.25">
      <c r="A32" s="6">
        <f t="shared" si="0"/>
        <v>25</v>
      </c>
      <c r="B32" s="8">
        <v>42186</v>
      </c>
      <c r="C32" s="16">
        <v>20.498322484689865</v>
      </c>
      <c r="D32" s="16">
        <v>108.00344961436171</v>
      </c>
      <c r="E32" s="16">
        <v>3246.9471788343708</v>
      </c>
      <c r="F32" s="16">
        <v>3797.8563812782854</v>
      </c>
      <c r="G32" s="18"/>
      <c r="H32" s="16">
        <v>8.4465640921268026</v>
      </c>
      <c r="I32" s="16">
        <v>65.927791703472906</v>
      </c>
    </row>
    <row r="33" spans="1:9" x14ac:dyDescent="0.25">
      <c r="A33" s="6">
        <f t="shared" si="0"/>
        <v>26</v>
      </c>
      <c r="B33" s="8">
        <v>42217</v>
      </c>
      <c r="C33" s="16">
        <v>20.165846372559677</v>
      </c>
      <c r="D33" s="16">
        <v>111.93614742599141</v>
      </c>
      <c r="E33" s="16">
        <v>3248.7737600670889</v>
      </c>
      <c r="F33" s="16">
        <v>3811.1183935590457</v>
      </c>
      <c r="G33" s="18"/>
      <c r="H33" s="16">
        <v>7.8026495760240486</v>
      </c>
      <c r="I33" s="16">
        <v>62.114317835130514</v>
      </c>
    </row>
    <row r="34" spans="1:9" x14ac:dyDescent="0.25">
      <c r="A34" s="6">
        <f t="shared" si="0"/>
        <v>27</v>
      </c>
      <c r="B34" s="8">
        <v>42248</v>
      </c>
      <c r="C34" s="16">
        <v>20.367061079744825</v>
      </c>
      <c r="D34" s="16">
        <v>113.81587901423683</v>
      </c>
      <c r="E34" s="16">
        <v>3381.444452836387</v>
      </c>
      <c r="F34" s="16">
        <v>3950.4844329090542</v>
      </c>
      <c r="G34" s="18"/>
      <c r="H34" s="16">
        <v>10.809464435670218</v>
      </c>
      <c r="I34" s="16">
        <v>68.771204624911391</v>
      </c>
    </row>
    <row r="35" spans="1:9" x14ac:dyDescent="0.25">
      <c r="A35" s="6">
        <f t="shared" si="0"/>
        <v>28</v>
      </c>
      <c r="B35" s="8">
        <v>42278</v>
      </c>
      <c r="C35" s="16">
        <v>21.281123595949872</v>
      </c>
      <c r="D35" s="16">
        <v>109.14755507930448</v>
      </c>
      <c r="E35" s="16">
        <v>5025.6147862905545</v>
      </c>
      <c r="F35" s="16">
        <v>5934.0501000321738</v>
      </c>
      <c r="G35" s="18"/>
      <c r="H35" s="16">
        <v>22.62617061067446</v>
      </c>
      <c r="I35" s="16">
        <v>108.2106266270212</v>
      </c>
    </row>
    <row r="36" spans="1:9" x14ac:dyDescent="0.25">
      <c r="A36" s="6">
        <f t="shared" si="0"/>
        <v>29</v>
      </c>
      <c r="B36" s="8">
        <v>42309</v>
      </c>
      <c r="C36" s="16">
        <v>28.387854345792427</v>
      </c>
      <c r="D36" s="16">
        <v>116.18992683712658</v>
      </c>
      <c r="E36" s="16">
        <v>4879.5389437150498</v>
      </c>
      <c r="F36" s="16">
        <v>5773.9579371171803</v>
      </c>
      <c r="G36" s="18"/>
      <c r="H36" s="16">
        <v>38.095765326636844</v>
      </c>
      <c r="I36" s="16">
        <v>162.39917191910399</v>
      </c>
    </row>
    <row r="37" spans="1:9" x14ac:dyDescent="0.25">
      <c r="A37" s="6">
        <f t="shared" si="0"/>
        <v>30</v>
      </c>
      <c r="B37" s="8">
        <v>42339</v>
      </c>
      <c r="C37" s="16">
        <v>35.772973188303119</v>
      </c>
      <c r="D37" s="16">
        <v>124.55561128508431</v>
      </c>
      <c r="E37" s="16">
        <v>4892.9528743444125</v>
      </c>
      <c r="F37" s="16">
        <v>5648.8961656784713</v>
      </c>
      <c r="G37" s="18"/>
      <c r="H37" s="16">
        <v>47.93170022606769</v>
      </c>
      <c r="I37" s="16">
        <v>200.81492377772696</v>
      </c>
    </row>
    <row r="38" spans="1:9" x14ac:dyDescent="0.25">
      <c r="A38" s="6">
        <f t="shared" si="0"/>
        <v>31</v>
      </c>
      <c r="B38" s="8">
        <v>42370</v>
      </c>
      <c r="C38" s="16">
        <v>38.680315032291062</v>
      </c>
      <c r="D38" s="16">
        <v>129.48917821783951</v>
      </c>
      <c r="E38" s="16">
        <v>4841.3672200198971</v>
      </c>
      <c r="F38" s="16">
        <v>5714.4001516912758</v>
      </c>
      <c r="G38" s="18"/>
      <c r="H38" s="16">
        <v>48.37943055131678</v>
      </c>
      <c r="I38" s="16">
        <v>203.49583010628982</v>
      </c>
    </row>
    <row r="39" spans="1:9" x14ac:dyDescent="0.25">
      <c r="A39" s="6">
        <f t="shared" si="0"/>
        <v>32</v>
      </c>
      <c r="B39" s="8">
        <v>42401</v>
      </c>
      <c r="C39" s="16">
        <v>37.02470935857373</v>
      </c>
      <c r="D39" s="16">
        <v>124.9307568194297</v>
      </c>
      <c r="E39" s="16">
        <v>4791.9757015065034</v>
      </c>
      <c r="F39" s="16">
        <v>5799.7114694417833</v>
      </c>
      <c r="G39" s="18"/>
      <c r="H39" s="16">
        <v>44.885016426676195</v>
      </c>
      <c r="I39" s="16">
        <v>189.41039733876755</v>
      </c>
    </row>
    <row r="40" spans="1:9" x14ac:dyDescent="0.25">
      <c r="A40" s="6">
        <f t="shared" si="0"/>
        <v>33</v>
      </c>
      <c r="B40" s="8">
        <v>42430</v>
      </c>
      <c r="C40" s="16">
        <v>34.098918620743227</v>
      </c>
      <c r="D40" s="16">
        <v>125.75932510426358</v>
      </c>
      <c r="E40" s="16">
        <v>4832.9692353539831</v>
      </c>
      <c r="F40" s="16">
        <v>5766.5439734940064</v>
      </c>
      <c r="G40" s="18"/>
      <c r="H40" s="16">
        <v>38.109999685192712</v>
      </c>
      <c r="I40" s="16">
        <v>170.33451309983917</v>
      </c>
    </row>
    <row r="41" spans="1:9" x14ac:dyDescent="0.25">
      <c r="A41" s="6">
        <f t="shared" si="0"/>
        <v>34</v>
      </c>
      <c r="B41" s="8">
        <v>42461</v>
      </c>
      <c r="C41" s="16">
        <v>30.4208562482685</v>
      </c>
      <c r="D41" s="16">
        <v>116.539332294896</v>
      </c>
      <c r="E41" s="16">
        <v>3121.6288455305398</v>
      </c>
      <c r="F41" s="16">
        <v>3742.3868950914398</v>
      </c>
      <c r="G41" s="18"/>
      <c r="H41" s="16">
        <v>27.255918142981358</v>
      </c>
      <c r="I41" s="16">
        <v>130.70906696654009</v>
      </c>
    </row>
    <row r="42" spans="1:9" x14ac:dyDescent="0.25">
      <c r="A42" s="6">
        <f t="shared" si="0"/>
        <v>35</v>
      </c>
      <c r="B42" s="8">
        <v>42491</v>
      </c>
      <c r="C42" s="16">
        <v>24.586822454784333</v>
      </c>
      <c r="D42" s="16">
        <v>108.7761886607459</v>
      </c>
      <c r="E42" s="16">
        <v>3308.3849977800242</v>
      </c>
      <c r="F42" s="16">
        <v>3828.5345533321529</v>
      </c>
      <c r="G42" s="18"/>
      <c r="H42" s="16">
        <v>17.063187581548213</v>
      </c>
      <c r="I42" s="16">
        <v>97.860437345279067</v>
      </c>
    </row>
    <row r="43" spans="1:9" x14ac:dyDescent="0.25">
      <c r="A43" s="6">
        <f t="shared" si="0"/>
        <v>36</v>
      </c>
      <c r="B43" s="8">
        <v>42522</v>
      </c>
      <c r="C43" s="16">
        <v>22.818918438879244</v>
      </c>
      <c r="D43" s="16">
        <v>112.59425870343796</v>
      </c>
      <c r="E43" s="16">
        <v>3233.6606752031012</v>
      </c>
      <c r="F43" s="16">
        <v>3782.9713805857532</v>
      </c>
      <c r="G43" s="18"/>
      <c r="H43" s="16">
        <v>11.016738224779603</v>
      </c>
      <c r="I43" s="16">
        <v>75.841980354332279</v>
      </c>
    </row>
    <row r="44" spans="1:9" x14ac:dyDescent="0.25">
      <c r="A44" s="6">
        <f t="shared" si="0"/>
        <v>37</v>
      </c>
      <c r="B44" s="8">
        <v>42552</v>
      </c>
      <c r="C44" s="16">
        <v>21.295493397020962</v>
      </c>
      <c r="D44" s="16">
        <v>111.78589125203509</v>
      </c>
      <c r="E44" s="16">
        <v>3347.0706527690459</v>
      </c>
      <c r="F44" s="16">
        <v>3920.3865603817117</v>
      </c>
      <c r="G44" s="18"/>
      <c r="H44" s="16">
        <v>8.7059375334459776</v>
      </c>
      <c r="I44" s="16">
        <v>67.864444852915483</v>
      </c>
    </row>
    <row r="45" spans="1:9" x14ac:dyDescent="0.25">
      <c r="A45" s="6">
        <f t="shared" si="0"/>
        <v>38</v>
      </c>
      <c r="B45" s="8">
        <v>42583</v>
      </c>
      <c r="C45" s="16">
        <v>20.950087432419526</v>
      </c>
      <c r="D45" s="16">
        <v>115.85631799736281</v>
      </c>
      <c r="E45" s="16">
        <v>3348.9535588042231</v>
      </c>
      <c r="F45" s="16">
        <v>3934.076444750538</v>
      </c>
      <c r="G45" s="18"/>
      <c r="H45" s="16">
        <v>8.042249968546658</v>
      </c>
      <c r="I45" s="16">
        <v>63.938948785943118</v>
      </c>
    </row>
    <row r="46" spans="1:9" x14ac:dyDescent="0.25">
      <c r="A46" s="6">
        <f t="shared" si="0"/>
        <v>39</v>
      </c>
      <c r="B46" s="8">
        <v>42614</v>
      </c>
      <c r="C46" s="16">
        <v>21.159127292702983</v>
      </c>
      <c r="D46" s="16">
        <v>117.80188058501072</v>
      </c>
      <c r="E46" s="16">
        <v>3485.7153100101882</v>
      </c>
      <c r="F46" s="16">
        <v>4077.9388483776875</v>
      </c>
      <c r="G46" s="18"/>
      <c r="H46" s="16">
        <v>11.141396799992226</v>
      </c>
      <c r="I46" s="16">
        <v>70.79138407558726</v>
      </c>
    </row>
    <row r="47" spans="1:9" x14ac:dyDescent="0.25">
      <c r="A47" s="6">
        <f t="shared" si="0"/>
        <v>40</v>
      </c>
      <c r="B47" s="8">
        <v>42644</v>
      </c>
      <c r="C47" s="16">
        <v>22.108737305563679</v>
      </c>
      <c r="D47" s="16">
        <v>112.97006499409252</v>
      </c>
      <c r="E47" s="16">
        <v>5180.5855891237316</v>
      </c>
      <c r="F47" s="16">
        <v>6125.5002625896414</v>
      </c>
      <c r="G47" s="18"/>
      <c r="H47" s="16">
        <v>23.320965283532704</v>
      </c>
      <c r="I47" s="16">
        <v>111.38935361673981</v>
      </c>
    </row>
    <row r="48" spans="1:9" x14ac:dyDescent="0.25">
      <c r="A48" s="6">
        <f t="shared" si="0"/>
        <v>41</v>
      </c>
      <c r="B48" s="8">
        <v>42675</v>
      </c>
      <c r="C48" s="16">
        <v>29.491845746301419</v>
      </c>
      <c r="D48" s="16">
        <v>120.25907109794591</v>
      </c>
      <c r="E48" s="16">
        <v>5030.0053243907196</v>
      </c>
      <c r="F48" s="16">
        <v>5960.2430488076043</v>
      </c>
      <c r="G48" s="18"/>
      <c r="H48" s="16">
        <v>39.265593631339797</v>
      </c>
      <c r="I48" s="16">
        <v>167.16970737369033</v>
      </c>
    </row>
    <row r="49" spans="1:9" x14ac:dyDescent="0.25">
      <c r="A49" s="6">
        <f t="shared" si="0"/>
        <v>42</v>
      </c>
      <c r="B49" s="8">
        <v>42705</v>
      </c>
      <c r="C49" s="16">
        <v>37.164168672451389</v>
      </c>
      <c r="D49" s="16">
        <v>128.91773427294038</v>
      </c>
      <c r="E49" s="16">
        <v>5043.8328895080367</v>
      </c>
      <c r="F49" s="16">
        <v>5831.1464114563996</v>
      </c>
      <c r="G49" s="18"/>
      <c r="H49" s="16">
        <v>49.403566170647757</v>
      </c>
      <c r="I49" s="16">
        <v>206.71393608407607</v>
      </c>
    </row>
    <row r="51" spans="1:9" x14ac:dyDescent="0.25">
      <c r="C51" s="15"/>
      <c r="D51" s="15"/>
      <c r="E51" s="15"/>
      <c r="F51" s="15"/>
      <c r="H51" s="15"/>
      <c r="I51" s="15"/>
    </row>
  </sheetData>
  <pageMargins left="0.7" right="0.7" top="0.75" bottom="0.75" header="0.3" footer="0.3"/>
  <pageSetup scale="77" orientation="landscape" r:id="rId1"/>
  <headerFooter>
    <oddFooter>&amp;L&amp;F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zoomScaleNormal="100" workbookViewId="0">
      <selection activeCell="D43" sqref="D43"/>
    </sheetView>
  </sheetViews>
  <sheetFormatPr defaultColWidth="9.109375" defaultRowHeight="13.2" x14ac:dyDescent="0.25"/>
  <cols>
    <col min="1" max="1" width="8.109375" style="2" customWidth="1"/>
    <col min="2" max="2" width="29.109375" style="2" customWidth="1"/>
    <col min="3" max="6" width="20.6640625" style="2" customWidth="1"/>
    <col min="7" max="7" width="2.88671875" style="2" customWidth="1"/>
    <col min="8" max="9" width="17.6640625" style="2" bestFit="1" customWidth="1"/>
    <col min="10" max="16384" width="9.109375" style="2"/>
  </cols>
  <sheetData>
    <row r="1" spans="1:9" x14ac:dyDescent="0.25">
      <c r="A1" s="1" t="s">
        <v>0</v>
      </c>
    </row>
    <row r="2" spans="1:9" x14ac:dyDescent="0.25">
      <c r="A2" s="1" t="s">
        <v>20</v>
      </c>
    </row>
    <row r="3" spans="1:9" x14ac:dyDescent="0.25">
      <c r="A3" s="1" t="s">
        <v>2</v>
      </c>
    </row>
    <row r="5" spans="1:9" x14ac:dyDescent="0.25">
      <c r="C5" s="3" t="s">
        <v>3</v>
      </c>
      <c r="D5" s="3" t="s">
        <v>3</v>
      </c>
      <c r="E5" s="3" t="s">
        <v>3</v>
      </c>
      <c r="F5" s="3" t="s">
        <v>3</v>
      </c>
      <c r="G5" s="3"/>
      <c r="H5" s="3" t="s">
        <v>4</v>
      </c>
      <c r="I5" s="3" t="s">
        <v>4</v>
      </c>
    </row>
    <row r="6" spans="1:9" ht="12.75" customHeight="1" x14ac:dyDescent="0.25">
      <c r="A6" s="1" t="s">
        <v>5</v>
      </c>
      <c r="B6" s="4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/>
      <c r="H6" s="5" t="s">
        <v>7</v>
      </c>
      <c r="I6" s="5" t="s">
        <v>8</v>
      </c>
    </row>
    <row r="7" spans="1:9" ht="12.75" customHeight="1" x14ac:dyDescent="0.25">
      <c r="B7" s="6" t="s">
        <v>11</v>
      </c>
      <c r="C7" s="7" t="s">
        <v>12</v>
      </c>
      <c r="D7" s="7" t="s">
        <v>13</v>
      </c>
      <c r="E7" s="7" t="s">
        <v>14</v>
      </c>
      <c r="F7" s="7" t="s">
        <v>15</v>
      </c>
      <c r="G7" s="7"/>
      <c r="H7" s="7" t="s">
        <v>16</v>
      </c>
      <c r="I7" s="7" t="s">
        <v>17</v>
      </c>
    </row>
    <row r="8" spans="1:9" x14ac:dyDescent="0.25">
      <c r="A8" s="6">
        <v>1</v>
      </c>
      <c r="B8" s="8">
        <v>41456</v>
      </c>
      <c r="C8" s="16">
        <v>0.72948658958600276</v>
      </c>
      <c r="D8" s="16">
        <v>4.7646571304279348</v>
      </c>
      <c r="E8" s="10" t="s">
        <v>18</v>
      </c>
      <c r="F8" s="11" t="s">
        <v>18</v>
      </c>
      <c r="G8" s="12"/>
      <c r="H8" s="16">
        <v>0.24284604834714152</v>
      </c>
      <c r="I8" s="16">
        <v>2.5438043735176166</v>
      </c>
    </row>
    <row r="9" spans="1:9" x14ac:dyDescent="0.25">
      <c r="A9" s="6">
        <f>A8+1</f>
        <v>2</v>
      </c>
      <c r="B9" s="8">
        <v>41487</v>
      </c>
      <c r="C9" s="16">
        <v>0.71765455477740758</v>
      </c>
      <c r="D9" s="16">
        <v>4.9147987025790485</v>
      </c>
      <c r="E9" s="10" t="s">
        <v>18</v>
      </c>
      <c r="F9" s="11" t="s">
        <v>18</v>
      </c>
      <c r="G9" s="12"/>
      <c r="H9" s="16">
        <v>0.22433294716145724</v>
      </c>
      <c r="I9" s="16">
        <v>2.5890588705728987</v>
      </c>
    </row>
    <row r="10" spans="1:9" x14ac:dyDescent="0.25">
      <c r="A10" s="6">
        <f t="shared" ref="A10:A49" si="0">A9+1</f>
        <v>3</v>
      </c>
      <c r="B10" s="8">
        <v>41518</v>
      </c>
      <c r="C10" s="16">
        <v>0.72481530808435224</v>
      </c>
      <c r="D10" s="16">
        <v>4.9664471638498071</v>
      </c>
      <c r="E10" s="10" t="s">
        <v>18</v>
      </c>
      <c r="F10" s="11" t="s">
        <v>18</v>
      </c>
      <c r="G10" s="12"/>
      <c r="H10" s="16">
        <v>0.31078148396438721</v>
      </c>
      <c r="I10" s="16">
        <v>2.7252661618600058</v>
      </c>
    </row>
    <row r="11" spans="1:9" x14ac:dyDescent="0.25">
      <c r="A11" s="6">
        <f t="shared" si="0"/>
        <v>4</v>
      </c>
      <c r="B11" s="8">
        <v>41548</v>
      </c>
      <c r="C11" s="16">
        <v>0.75734462106168365</v>
      </c>
      <c r="D11" s="16">
        <v>4.7618462828173449</v>
      </c>
      <c r="E11" s="10" t="s">
        <v>18</v>
      </c>
      <c r="F11" s="11" t="s">
        <v>18</v>
      </c>
      <c r="G11" s="12"/>
      <c r="H11" s="16">
        <v>0.65052204211085396</v>
      </c>
      <c r="I11" s="16">
        <v>3.6642396927812229</v>
      </c>
    </row>
    <row r="12" spans="1:9" x14ac:dyDescent="0.25">
      <c r="A12" s="6">
        <f t="shared" si="0"/>
        <v>5</v>
      </c>
      <c r="B12" s="8">
        <v>41579</v>
      </c>
      <c r="C12" s="16">
        <v>1.0102562815978473</v>
      </c>
      <c r="D12" s="16">
        <v>5.0131118688488812</v>
      </c>
      <c r="E12" s="10" t="s">
        <v>18</v>
      </c>
      <c r="F12" s="11" t="s">
        <v>18</v>
      </c>
      <c r="G12" s="12"/>
      <c r="H12" s="16">
        <v>1.0952863161196191</v>
      </c>
      <c r="I12" s="16">
        <v>4.6516763918396009</v>
      </c>
    </row>
    <row r="13" spans="1:9" x14ac:dyDescent="0.25">
      <c r="A13" s="6">
        <f t="shared" si="0"/>
        <v>6</v>
      </c>
      <c r="B13" s="8">
        <v>41609</v>
      </c>
      <c r="C13" s="16">
        <v>1.2730751128526627</v>
      </c>
      <c r="D13" s="16">
        <v>5.2735400785031743</v>
      </c>
      <c r="E13" s="10" t="s">
        <v>18</v>
      </c>
      <c r="F13" s="11" t="s">
        <v>18</v>
      </c>
      <c r="G13" s="12"/>
      <c r="H13" s="16">
        <v>1.3780779809994215</v>
      </c>
      <c r="I13" s="16">
        <v>5.4390060729641334</v>
      </c>
    </row>
    <row r="14" spans="1:9" x14ac:dyDescent="0.25">
      <c r="A14" s="6">
        <f t="shared" si="0"/>
        <v>7</v>
      </c>
      <c r="B14" s="8">
        <v>41640</v>
      </c>
      <c r="C14" s="16">
        <v>2.6898641677841013</v>
      </c>
      <c r="D14" s="16">
        <v>8.1398491610198676</v>
      </c>
      <c r="E14" s="16">
        <v>269.04445057509201</v>
      </c>
      <c r="F14" s="16">
        <v>331.79353522447491</v>
      </c>
      <c r="G14" s="16"/>
      <c r="H14" s="16">
        <v>2.728647878855007</v>
      </c>
      <c r="I14" s="16">
        <v>11.000799959909159</v>
      </c>
    </row>
    <row r="15" spans="1:9" x14ac:dyDescent="0.25">
      <c r="A15" s="6">
        <f t="shared" si="0"/>
        <v>8</v>
      </c>
      <c r="B15" s="8">
        <v>41671</v>
      </c>
      <c r="C15" s="16">
        <v>2.5747318485670938</v>
      </c>
      <c r="D15" s="16">
        <v>7.8533011798982244</v>
      </c>
      <c r="E15" s="16">
        <v>266.29966519575646</v>
      </c>
      <c r="F15" s="16">
        <v>336.7469411743059</v>
      </c>
      <c r="G15" s="16"/>
      <c r="H15" s="16">
        <v>2.5315594555233787</v>
      </c>
      <c r="I15" s="16">
        <v>10.239354243093601</v>
      </c>
    </row>
    <row r="16" spans="1:9" x14ac:dyDescent="0.25">
      <c r="A16" s="6">
        <f t="shared" si="0"/>
        <v>9</v>
      </c>
      <c r="B16" s="8">
        <v>41699</v>
      </c>
      <c r="C16" s="16">
        <v>2.37126970867617</v>
      </c>
      <c r="D16" s="16">
        <v>7.9053860023596627</v>
      </c>
      <c r="E16" s="16">
        <v>268.57775778611358</v>
      </c>
      <c r="F16" s="16">
        <v>334.82114661268406</v>
      </c>
      <c r="G16" s="17"/>
      <c r="H16" s="16">
        <v>2.1494417900157785</v>
      </c>
      <c r="I16" s="16">
        <v>9.2081292471748952</v>
      </c>
    </row>
    <row r="17" spans="1:9" x14ac:dyDescent="0.25">
      <c r="A17" s="6">
        <f t="shared" si="0"/>
        <v>10</v>
      </c>
      <c r="B17" s="8">
        <v>41730</v>
      </c>
      <c r="C17" s="16">
        <v>2.1154939174413911</v>
      </c>
      <c r="D17" s="16">
        <v>7.3258059033363736</v>
      </c>
      <c r="E17" s="16">
        <v>173.47515267426297</v>
      </c>
      <c r="F17" s="16">
        <v>217.29310953707591</v>
      </c>
      <c r="G17" s="17"/>
      <c r="H17" s="16">
        <v>1.537260823031076</v>
      </c>
      <c r="I17" s="16">
        <v>7.0660135782351574</v>
      </c>
    </row>
    <row r="18" spans="1:9" x14ac:dyDescent="0.25">
      <c r="A18" s="6">
        <f t="shared" si="0"/>
        <v>11</v>
      </c>
      <c r="B18" s="8">
        <v>41760</v>
      </c>
      <c r="C18" s="16">
        <v>1.7097899193836206</v>
      </c>
      <c r="D18" s="16">
        <v>6.8378051370406183</v>
      </c>
      <c r="E18" s="16">
        <v>183.85356523625705</v>
      </c>
      <c r="F18" s="16">
        <v>222.29507567879591</v>
      </c>
      <c r="G18" s="17"/>
      <c r="H18" s="16">
        <v>0.96238070746844429</v>
      </c>
      <c r="I18" s="16">
        <v>5.2902464618677385</v>
      </c>
    </row>
    <row r="19" spans="1:9" x14ac:dyDescent="0.25">
      <c r="A19" s="6">
        <f t="shared" si="0"/>
        <v>12</v>
      </c>
      <c r="B19" s="8">
        <v>41791</v>
      </c>
      <c r="C19" s="16">
        <v>1.586848271661907</v>
      </c>
      <c r="D19" s="16">
        <v>7.077813720471724</v>
      </c>
      <c r="E19" s="16">
        <v>179.70098531437679</v>
      </c>
      <c r="F19" s="16">
        <v>219.64955458117038</v>
      </c>
      <c r="G19" s="17"/>
      <c r="H19" s="16">
        <v>0.62135496524829748</v>
      </c>
      <c r="I19" s="16">
        <v>4.0999486525379325</v>
      </c>
    </row>
    <row r="20" spans="1:9" x14ac:dyDescent="0.25">
      <c r="A20" s="6">
        <f t="shared" si="0"/>
        <v>13</v>
      </c>
      <c r="B20" s="8">
        <v>41821</v>
      </c>
      <c r="C20" s="16">
        <v>1.480907913394951</v>
      </c>
      <c r="D20" s="16">
        <v>7.0269987472696442</v>
      </c>
      <c r="E20" s="16">
        <v>186.0034043867804</v>
      </c>
      <c r="F20" s="16">
        <v>227.62825174757654</v>
      </c>
      <c r="G20" s="17"/>
      <c r="H20" s="16">
        <v>0.49102351378203668</v>
      </c>
      <c r="I20" s="16">
        <v>3.6686903207169621</v>
      </c>
    </row>
    <row r="21" spans="1:9" x14ac:dyDescent="0.25">
      <c r="A21" s="6">
        <f t="shared" si="0"/>
        <v>14</v>
      </c>
      <c r="B21" s="8">
        <v>41852</v>
      </c>
      <c r="C21" s="16">
        <v>1.4568880695352355</v>
      </c>
      <c r="D21" s="16">
        <v>7.2828707837127951</v>
      </c>
      <c r="E21" s="16">
        <v>186.10804123763137</v>
      </c>
      <c r="F21" s="16">
        <v>228.42312347706184</v>
      </c>
      <c r="G21" s="17"/>
      <c r="H21" s="16">
        <v>0.45359087669748011</v>
      </c>
      <c r="I21" s="16">
        <v>3.4564815646278717</v>
      </c>
    </row>
    <row r="22" spans="1:9" x14ac:dyDescent="0.25">
      <c r="A22" s="6">
        <f t="shared" si="0"/>
        <v>15</v>
      </c>
      <c r="B22" s="8">
        <v>41883</v>
      </c>
      <c r="C22" s="16">
        <v>1.4714248908963263</v>
      </c>
      <c r="D22" s="16">
        <v>7.4051712432163441</v>
      </c>
      <c r="E22" s="16">
        <v>193.70816503339347</v>
      </c>
      <c r="F22" s="16">
        <v>236.77616390444882</v>
      </c>
      <c r="G22" s="17"/>
      <c r="H22" s="16">
        <v>0.62838583256026759</v>
      </c>
      <c r="I22" s="16">
        <v>3.8269179997146452</v>
      </c>
    </row>
    <row r="23" spans="1:9" x14ac:dyDescent="0.25">
      <c r="A23" s="6">
        <f t="shared" si="0"/>
        <v>16</v>
      </c>
      <c r="B23" s="8">
        <v>41913</v>
      </c>
      <c r="C23" s="16">
        <v>1.5374616319319294</v>
      </c>
      <c r="D23" s="16">
        <v>7.1014373665693427</v>
      </c>
      <c r="E23" s="16">
        <v>287.89549318204899</v>
      </c>
      <c r="F23" s="16">
        <v>355.6631200462125</v>
      </c>
      <c r="G23" s="17"/>
      <c r="H23" s="16">
        <v>1.3153255780111905</v>
      </c>
      <c r="I23" s="16">
        <v>6.021607401789538</v>
      </c>
    </row>
    <row r="24" spans="1:9" x14ac:dyDescent="0.25">
      <c r="A24" s="6">
        <f t="shared" si="0"/>
        <v>17</v>
      </c>
      <c r="B24" s="8">
        <v>41944</v>
      </c>
      <c r="C24" s="16">
        <v>2.0508896850650444</v>
      </c>
      <c r="D24" s="16">
        <v>7.5596332639848498</v>
      </c>
      <c r="E24" s="16">
        <v>279.52744697703929</v>
      </c>
      <c r="F24" s="16">
        <v>346.06783904968324</v>
      </c>
      <c r="G24" s="18"/>
      <c r="H24" s="16">
        <v>2.214618435008056</v>
      </c>
      <c r="I24" s="16">
        <v>9.0370427207966486</v>
      </c>
    </row>
    <row r="25" spans="1:9" x14ac:dyDescent="0.25">
      <c r="A25" s="6">
        <f t="shared" si="0"/>
        <v>18</v>
      </c>
      <c r="B25" s="8">
        <v>41974</v>
      </c>
      <c r="C25" s="16">
        <v>2.5844299756622355</v>
      </c>
      <c r="D25" s="16">
        <v>8.1039274911206718</v>
      </c>
      <c r="E25" s="16">
        <v>280.29587240124602</v>
      </c>
      <c r="F25" s="16">
        <v>338.57213896650501</v>
      </c>
      <c r="G25" s="18"/>
      <c r="H25" s="16">
        <v>2.7864101437990598</v>
      </c>
      <c r="I25" s="16">
        <v>11.174767849535812</v>
      </c>
    </row>
    <row r="26" spans="1:9" x14ac:dyDescent="0.25">
      <c r="A26" s="6">
        <f t="shared" si="0"/>
        <v>19</v>
      </c>
      <c r="B26" s="8">
        <v>42005</v>
      </c>
      <c r="C26" s="16">
        <v>4.0956966888223363</v>
      </c>
      <c r="D26" s="16">
        <v>12.394151043436395</v>
      </c>
      <c r="E26" s="16">
        <v>409.64937834460852</v>
      </c>
      <c r="F26" s="16">
        <v>505.19289185357047</v>
      </c>
      <c r="G26" s="18"/>
      <c r="H26" s="16">
        <v>4.1388936881220886</v>
      </c>
      <c r="I26" s="16">
        <v>16.683696264564333</v>
      </c>
    </row>
    <row r="27" spans="1:9" x14ac:dyDescent="0.25">
      <c r="A27" s="6">
        <f t="shared" si="0"/>
        <v>20</v>
      </c>
      <c r="B27" s="8">
        <v>42036</v>
      </c>
      <c r="C27" s="16">
        <v>3.9203915324352003</v>
      </c>
      <c r="D27" s="16">
        <v>11.957838417863314</v>
      </c>
      <c r="E27" s="16">
        <v>405.47014468291945</v>
      </c>
      <c r="F27" s="16">
        <v>512.73500829241766</v>
      </c>
      <c r="G27" s="18"/>
      <c r="H27" s="16">
        <v>3.8399441469773592</v>
      </c>
      <c r="I27" s="16">
        <v>15.528895785726348</v>
      </c>
    </row>
    <row r="28" spans="1:9" x14ac:dyDescent="0.25">
      <c r="A28" s="6">
        <f t="shared" si="0"/>
        <v>21</v>
      </c>
      <c r="B28" s="8">
        <v>42064</v>
      </c>
      <c r="C28" s="16">
        <v>3.6105917950981166</v>
      </c>
      <c r="D28" s="16">
        <v>12.037145434969844</v>
      </c>
      <c r="E28" s="16">
        <v>408.93878791810403</v>
      </c>
      <c r="F28" s="16">
        <v>509.80276995617805</v>
      </c>
      <c r="G28" s="18"/>
      <c r="H28" s="16">
        <v>3.2603367868100293</v>
      </c>
      <c r="I28" s="16">
        <v>13.964950920349793</v>
      </c>
    </row>
    <row r="29" spans="1:9" x14ac:dyDescent="0.25">
      <c r="A29" s="6">
        <f t="shared" si="0"/>
        <v>22</v>
      </c>
      <c r="B29" s="8">
        <v>42095</v>
      </c>
      <c r="C29" s="16">
        <v>3.2211371624858742</v>
      </c>
      <c r="D29" s="16">
        <v>11.154647105214011</v>
      </c>
      <c r="E29" s="16">
        <v>264.13474910687091</v>
      </c>
      <c r="F29" s="16">
        <v>330.85314429837126</v>
      </c>
      <c r="G29" s="18"/>
      <c r="H29" s="16">
        <v>2.3317626164760128</v>
      </c>
      <c r="I29" s="16">
        <v>10.7162410706663</v>
      </c>
    </row>
    <row r="30" spans="1:9" x14ac:dyDescent="0.25">
      <c r="A30" s="6">
        <f t="shared" si="0"/>
        <v>23</v>
      </c>
      <c r="B30" s="8">
        <v>42125</v>
      </c>
      <c r="C30" s="16">
        <v>2.6033957384436128</v>
      </c>
      <c r="D30" s="16">
        <v>10.411592155775068</v>
      </c>
      <c r="E30" s="16">
        <v>279.93700871541159</v>
      </c>
      <c r="F30" s="16">
        <v>338.46919907888241</v>
      </c>
      <c r="G30" s="18"/>
      <c r="H30" s="16">
        <v>1.4597674791893738</v>
      </c>
      <c r="I30" s="16">
        <v>8.023131540991713</v>
      </c>
    </row>
    <row r="31" spans="1:9" x14ac:dyDescent="0.25">
      <c r="A31" s="6">
        <f t="shared" si="0"/>
        <v>24</v>
      </c>
      <c r="B31" s="8">
        <v>42156</v>
      </c>
      <c r="C31" s="16">
        <v>2.4161997805499524</v>
      </c>
      <c r="D31" s="16">
        <v>10.777041511889863</v>
      </c>
      <c r="E31" s="16">
        <v>273.61425505932039</v>
      </c>
      <c r="F31" s="16">
        <v>334.44109632255595</v>
      </c>
      <c r="G31" s="18"/>
      <c r="H31" s="16">
        <v>0.94248956183699129</v>
      </c>
      <c r="I31" s="16">
        <v>6.2179385379731542</v>
      </c>
    </row>
    <row r="32" spans="1:9" x14ac:dyDescent="0.25">
      <c r="A32" s="6">
        <f t="shared" si="0"/>
        <v>25</v>
      </c>
      <c r="B32" s="8">
        <v>42186</v>
      </c>
      <c r="C32" s="16">
        <v>2.2548906781189331</v>
      </c>
      <c r="D32" s="16">
        <v>10.699668032274218</v>
      </c>
      <c r="E32" s="16">
        <v>283.21037216769719</v>
      </c>
      <c r="F32" s="16">
        <v>346.58955814232422</v>
      </c>
      <c r="G32" s="18"/>
      <c r="H32" s="16">
        <v>0.74479896715907135</v>
      </c>
      <c r="I32" s="16">
        <v>5.5638967368418975</v>
      </c>
    </row>
    <row r="33" spans="1:9" x14ac:dyDescent="0.25">
      <c r="A33" s="6">
        <f t="shared" si="0"/>
        <v>26</v>
      </c>
      <c r="B33" s="8">
        <v>42217</v>
      </c>
      <c r="C33" s="16">
        <v>2.2183170859872092</v>
      </c>
      <c r="D33" s="16">
        <v>11.08927189405766</v>
      </c>
      <c r="E33" s="16">
        <v>283.36969313050304</v>
      </c>
      <c r="F33" s="16">
        <v>347.79983955241778</v>
      </c>
      <c r="G33" s="18"/>
      <c r="H33" s="16">
        <v>0.68802003772679576</v>
      </c>
      <c r="I33" s="16">
        <v>5.2420631934474144</v>
      </c>
    </row>
    <row r="34" spans="1:9" x14ac:dyDescent="0.25">
      <c r="A34" s="6">
        <f t="shared" si="0"/>
        <v>27</v>
      </c>
      <c r="B34" s="8">
        <v>42248</v>
      </c>
      <c r="C34" s="16">
        <v>2.2404514419995678</v>
      </c>
      <c r="D34" s="16">
        <v>11.275492834738913</v>
      </c>
      <c r="E34" s="16">
        <v>294.94170653431411</v>
      </c>
      <c r="F34" s="16">
        <v>360.51828099651175</v>
      </c>
      <c r="G34" s="18"/>
      <c r="H34" s="16">
        <v>0.95315418901920879</v>
      </c>
      <c r="I34" s="16">
        <v>5.803863152617545</v>
      </c>
    </row>
    <row r="35" spans="1:9" x14ac:dyDescent="0.25">
      <c r="A35" s="6">
        <f t="shared" si="0"/>
        <v>28</v>
      </c>
      <c r="B35" s="8">
        <v>42278</v>
      </c>
      <c r="C35" s="16">
        <v>2.341001672319539</v>
      </c>
      <c r="D35" s="16">
        <v>10.813012084825402</v>
      </c>
      <c r="E35" s="16">
        <v>438.3521368240381</v>
      </c>
      <c r="F35" s="16">
        <v>541.53701343291141</v>
      </c>
      <c r="G35" s="18"/>
      <c r="H35" s="16">
        <v>1.9951246823904754</v>
      </c>
      <c r="I35" s="16">
        <v>9.13230576703792</v>
      </c>
    </row>
    <row r="36" spans="1:9" x14ac:dyDescent="0.25">
      <c r="A36" s="6">
        <f t="shared" si="0"/>
        <v>29</v>
      </c>
      <c r="B36" s="8">
        <v>42309</v>
      </c>
      <c r="C36" s="16">
        <v>3.1227681281692874</v>
      </c>
      <c r="D36" s="16">
        <v>11.510684615078915</v>
      </c>
      <c r="E36" s="16">
        <v>425.61087820110879</v>
      </c>
      <c r="F36" s="16">
        <v>526.92712131580083</v>
      </c>
      <c r="G36" s="18"/>
      <c r="H36" s="16">
        <v>3.3591986468037476</v>
      </c>
      <c r="I36" s="16">
        <v>13.705482913345207</v>
      </c>
    </row>
    <row r="37" spans="1:9" x14ac:dyDescent="0.25">
      <c r="A37" s="6">
        <f t="shared" si="0"/>
        <v>30</v>
      </c>
      <c r="B37" s="8">
        <v>42339</v>
      </c>
      <c r="C37" s="16">
        <v>3.9351582955703357</v>
      </c>
      <c r="D37" s="16">
        <v>12.339454869876434</v>
      </c>
      <c r="E37" s="16">
        <v>426.78088931509865</v>
      </c>
      <c r="F37" s="16">
        <v>515.51407675805694</v>
      </c>
      <c r="G37" s="18"/>
      <c r="H37" s="16">
        <v>4.2265091974889017</v>
      </c>
      <c r="I37" s="16">
        <v>16.947534116438362</v>
      </c>
    </row>
    <row r="38" spans="1:9" x14ac:dyDescent="0.25">
      <c r="A38" s="6">
        <f t="shared" si="0"/>
        <v>31</v>
      </c>
      <c r="B38" s="8">
        <v>42370</v>
      </c>
      <c r="C38" s="16">
        <v>5.5436472691953327</v>
      </c>
      <c r="D38" s="16">
        <v>16.775609685788524</v>
      </c>
      <c r="E38" s="16">
        <v>554.47288371663581</v>
      </c>
      <c r="F38" s="16">
        <v>683.79427803606086</v>
      </c>
      <c r="G38" s="18"/>
      <c r="H38" s="16">
        <v>5.5802478608288837</v>
      </c>
      <c r="I38" s="16">
        <v>22.490873220449316</v>
      </c>
    </row>
    <row r="39" spans="1:9" x14ac:dyDescent="0.25">
      <c r="A39" s="6">
        <f t="shared" si="0"/>
        <v>32</v>
      </c>
      <c r="B39" s="8">
        <v>42401</v>
      </c>
      <c r="C39" s="16">
        <v>5.3063665266702209</v>
      </c>
      <c r="D39" s="16">
        <v>16.185056102735999</v>
      </c>
      <c r="E39" s="16">
        <v>548.81616393962395</v>
      </c>
      <c r="F39" s="16">
        <v>694.00276700795166</v>
      </c>
      <c r="G39" s="18"/>
      <c r="H39" s="16">
        <v>5.177190265448715</v>
      </c>
      <c r="I39" s="16">
        <v>20.93411560795164</v>
      </c>
    </row>
    <row r="40" spans="1:9" x14ac:dyDescent="0.25">
      <c r="A40" s="6">
        <f t="shared" si="0"/>
        <v>33</v>
      </c>
      <c r="B40" s="8">
        <v>42430</v>
      </c>
      <c r="C40" s="16">
        <v>4.8870433691294721</v>
      </c>
      <c r="D40" s="16">
        <v>16.292398958221682</v>
      </c>
      <c r="E40" s="16">
        <v>553.51107797798704</v>
      </c>
      <c r="F40" s="16">
        <v>690.03389130029518</v>
      </c>
      <c r="G40" s="18"/>
      <c r="H40" s="16">
        <v>4.3957368202982749</v>
      </c>
      <c r="I40" s="16">
        <v>18.825800691810059</v>
      </c>
    </row>
    <row r="41" spans="1:9" x14ac:dyDescent="0.25">
      <c r="A41" s="6">
        <f t="shared" si="0"/>
        <v>34</v>
      </c>
      <c r="B41" s="8">
        <v>42461</v>
      </c>
      <c r="C41" s="16">
        <v>4.3599049419972786</v>
      </c>
      <c r="D41" s="16">
        <v>15.097928479649923</v>
      </c>
      <c r="E41" s="16">
        <v>357.51441054026009</v>
      </c>
      <c r="F41" s="16">
        <v>447.82001209755617</v>
      </c>
      <c r="G41" s="18"/>
      <c r="H41" s="16">
        <v>3.143790184776357</v>
      </c>
      <c r="I41" s="16">
        <v>14.446296282199881</v>
      </c>
    </row>
    <row r="42" spans="1:9" x14ac:dyDescent="0.25">
      <c r="A42" s="6">
        <f t="shared" si="0"/>
        <v>35</v>
      </c>
      <c r="B42" s="8">
        <v>42491</v>
      </c>
      <c r="C42" s="16">
        <v>3.5237735537021706</v>
      </c>
      <c r="D42" s="16">
        <v>14.092196036726179</v>
      </c>
      <c r="E42" s="16">
        <v>378.90324918513579</v>
      </c>
      <c r="F42" s="16">
        <v>458.12857891253043</v>
      </c>
      <c r="G42" s="18"/>
      <c r="H42" s="16">
        <v>1.9681260179335638</v>
      </c>
      <c r="I42" s="16">
        <v>10.815782753291742</v>
      </c>
    </row>
    <row r="43" spans="1:9" x14ac:dyDescent="0.25">
      <c r="A43" s="6">
        <f t="shared" si="0"/>
        <v>36</v>
      </c>
      <c r="B43" s="8">
        <v>42522</v>
      </c>
      <c r="C43" s="16">
        <v>3.2703982577204798</v>
      </c>
      <c r="D43" s="16">
        <v>14.586835462744091</v>
      </c>
      <c r="E43" s="16">
        <v>370.34520994951072</v>
      </c>
      <c r="F43" s="16">
        <v>452.67641665820565</v>
      </c>
      <c r="G43" s="18"/>
      <c r="H43" s="16">
        <v>1.2707080098210248</v>
      </c>
      <c r="I43" s="16">
        <v>8.3822472629839666</v>
      </c>
    </row>
    <row r="44" spans="1:9" x14ac:dyDescent="0.25">
      <c r="A44" s="6">
        <f t="shared" si="0"/>
        <v>37</v>
      </c>
      <c r="B44" s="8">
        <v>42552</v>
      </c>
      <c r="C44" s="16">
        <v>3.0520615904500303</v>
      </c>
      <c r="D44" s="16">
        <v>14.48210966994759</v>
      </c>
      <c r="E44" s="16">
        <v>383.33384610237226</v>
      </c>
      <c r="F44" s="16">
        <v>469.11973724575046</v>
      </c>
      <c r="G44" s="18"/>
      <c r="H44" s="16">
        <v>1.0041724084782464</v>
      </c>
      <c r="I44" s="16">
        <v>7.5005498862844746</v>
      </c>
    </row>
    <row r="45" spans="1:9" x14ac:dyDescent="0.25">
      <c r="A45" s="6">
        <f t="shared" si="0"/>
        <v>38</v>
      </c>
      <c r="B45" s="8">
        <v>42583</v>
      </c>
      <c r="C45" s="16">
        <v>3.0025581458470576</v>
      </c>
      <c r="D45" s="16">
        <v>15.009442465429061</v>
      </c>
      <c r="E45" s="16">
        <v>383.54949186763724</v>
      </c>
      <c r="F45" s="16">
        <v>470.75789074391014</v>
      </c>
      <c r="G45" s="18"/>
      <c r="H45" s="16">
        <v>0.9276204302494051</v>
      </c>
      <c r="I45" s="16">
        <v>7.0666941442600191</v>
      </c>
    </row>
    <row r="46" spans="1:9" x14ac:dyDescent="0.25">
      <c r="A46" s="6">
        <f t="shared" si="0"/>
        <v>39</v>
      </c>
      <c r="B46" s="8">
        <v>42614</v>
      </c>
      <c r="C46" s="16">
        <v>3.0325176549577257</v>
      </c>
      <c r="D46" s="16">
        <v>15.261494405512806</v>
      </c>
      <c r="E46" s="16">
        <v>399.21256370811534</v>
      </c>
      <c r="F46" s="16">
        <v>487.97269646514496</v>
      </c>
      <c r="G46" s="18"/>
      <c r="H46" s="16">
        <v>1.2850865533412161</v>
      </c>
      <c r="I46" s="16">
        <v>7.8240426032934138</v>
      </c>
    </row>
    <row r="47" spans="1:9" x14ac:dyDescent="0.25">
      <c r="A47" s="6">
        <f t="shared" si="0"/>
        <v>40</v>
      </c>
      <c r="B47" s="8">
        <v>42644</v>
      </c>
      <c r="C47" s="16">
        <v>3.1686153819333462</v>
      </c>
      <c r="D47" s="16">
        <v>14.635521999613445</v>
      </c>
      <c r="E47" s="16">
        <v>593.3229396572151</v>
      </c>
      <c r="F47" s="16">
        <v>732.987175990379</v>
      </c>
      <c r="G47" s="18"/>
      <c r="H47" s="16">
        <v>2.6899193552487191</v>
      </c>
      <c r="I47" s="16">
        <v>12.311032756756532</v>
      </c>
    </row>
    <row r="48" spans="1:9" x14ac:dyDescent="0.25">
      <c r="A48" s="6">
        <f t="shared" si="0"/>
        <v>41</v>
      </c>
      <c r="B48" s="8">
        <v>42675</v>
      </c>
      <c r="C48" s="16">
        <v>4.2267595286782793</v>
      </c>
      <c r="D48" s="16">
        <v>15.579828875898244</v>
      </c>
      <c r="E48" s="16">
        <v>576.07725887677861</v>
      </c>
      <c r="F48" s="16">
        <v>713.21223300622478</v>
      </c>
      <c r="G48" s="18"/>
      <c r="H48" s="16">
        <v>4.529026951506701</v>
      </c>
      <c r="I48" s="16">
        <v>18.476018367931545</v>
      </c>
    </row>
    <row r="49" spans="1:9" x14ac:dyDescent="0.25">
      <c r="A49" s="6">
        <f t="shared" si="0"/>
        <v>42</v>
      </c>
      <c r="B49" s="8">
        <v>42705</v>
      </c>
      <c r="C49" s="16">
        <v>5.3263537797186054</v>
      </c>
      <c r="D49" s="16">
        <v>16.701577857732502</v>
      </c>
      <c r="E49" s="16">
        <v>577.66090447872284</v>
      </c>
      <c r="F49" s="16">
        <v>697.76432253598523</v>
      </c>
      <c r="G49" s="18"/>
      <c r="H49" s="16">
        <v>5.6983751420689686</v>
      </c>
      <c r="I49" s="16">
        <v>22.846546422787469</v>
      </c>
    </row>
    <row r="51" spans="1:9" x14ac:dyDescent="0.25">
      <c r="C51" s="15"/>
      <c r="D51" s="15"/>
      <c r="E51" s="15"/>
      <c r="F51" s="15"/>
      <c r="H51" s="15"/>
      <c r="I51" s="15"/>
    </row>
  </sheetData>
  <pageMargins left="0.7" right="0.7" top="0.75" bottom="0.75" header="0.3" footer="0.3"/>
  <pageSetup scale="77" orientation="landscape" r:id="rId1"/>
  <headerFooter>
    <oddFooter>&amp;L&amp;F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zoomScaleNormal="100" workbookViewId="0">
      <selection activeCell="D46" sqref="D46"/>
    </sheetView>
  </sheetViews>
  <sheetFormatPr defaultColWidth="9.109375" defaultRowHeight="13.2" x14ac:dyDescent="0.25"/>
  <cols>
    <col min="1" max="1" width="8.109375" style="2" customWidth="1"/>
    <col min="2" max="2" width="29.109375" style="2" customWidth="1"/>
    <col min="3" max="6" width="20.6640625" style="2" customWidth="1"/>
    <col min="7" max="7" width="2.88671875" style="2" customWidth="1"/>
    <col min="8" max="9" width="17.6640625" style="2" bestFit="1" customWidth="1"/>
    <col min="10" max="16384" width="9.109375" style="2"/>
  </cols>
  <sheetData>
    <row r="1" spans="1:9" x14ac:dyDescent="0.25">
      <c r="A1" s="1" t="s">
        <v>0</v>
      </c>
    </row>
    <row r="2" spans="1:9" x14ac:dyDescent="0.25">
      <c r="A2" s="1" t="s">
        <v>21</v>
      </c>
    </row>
    <row r="3" spans="1:9" x14ac:dyDescent="0.25">
      <c r="A3" s="1" t="s">
        <v>2</v>
      </c>
    </row>
    <row r="5" spans="1:9" x14ac:dyDescent="0.25">
      <c r="C5" s="3" t="s">
        <v>3</v>
      </c>
      <c r="D5" s="3" t="s">
        <v>3</v>
      </c>
      <c r="E5" s="3" t="s">
        <v>3</v>
      </c>
      <c r="F5" s="3" t="s">
        <v>3</v>
      </c>
      <c r="G5" s="3"/>
      <c r="H5" s="3" t="s">
        <v>4</v>
      </c>
      <c r="I5" s="3" t="s">
        <v>4</v>
      </c>
    </row>
    <row r="6" spans="1:9" ht="12.75" customHeight="1" x14ac:dyDescent="0.25">
      <c r="A6" s="1" t="s">
        <v>5</v>
      </c>
      <c r="B6" s="4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/>
      <c r="H6" s="5" t="s">
        <v>7</v>
      </c>
      <c r="I6" s="5" t="s">
        <v>8</v>
      </c>
    </row>
    <row r="7" spans="1:9" ht="12.75" customHeight="1" x14ac:dyDescent="0.25">
      <c r="B7" s="6" t="s">
        <v>11</v>
      </c>
      <c r="C7" s="7" t="s">
        <v>12</v>
      </c>
      <c r="D7" s="7" t="s">
        <v>13</v>
      </c>
      <c r="E7" s="7" t="s">
        <v>14</v>
      </c>
      <c r="F7" s="7" t="s">
        <v>15</v>
      </c>
      <c r="G7" s="7"/>
      <c r="H7" s="7" t="s">
        <v>16</v>
      </c>
      <c r="I7" s="7" t="s">
        <v>17</v>
      </c>
    </row>
    <row r="8" spans="1:9" x14ac:dyDescent="0.25">
      <c r="A8" s="6">
        <v>1</v>
      </c>
      <c r="B8" s="8">
        <v>41456</v>
      </c>
      <c r="C8" s="12">
        <f>'Customer Summary'!C8*'Incremental K-Factor Summary'!C8</f>
        <v>694729.47153858806</v>
      </c>
      <c r="D8" s="12">
        <f>'Customer Summary'!D8*'Incremental K-Factor Summary'!D8</f>
        <v>582426.92296638037</v>
      </c>
      <c r="E8" s="10" t="s">
        <v>18</v>
      </c>
      <c r="F8" s="11" t="s">
        <v>18</v>
      </c>
      <c r="G8" s="12"/>
      <c r="H8" s="12">
        <f>'Customer Summary'!H8*'Incremental K-Factor Summary'!H8</f>
        <v>173793.98872987356</v>
      </c>
      <c r="I8" s="12">
        <f>'Customer Summary'!I8*'Incremental K-Factor Summary'!I8</f>
        <v>144480.45700268008</v>
      </c>
    </row>
    <row r="9" spans="1:9" x14ac:dyDescent="0.25">
      <c r="A9" s="6">
        <f>A8+1</f>
        <v>2</v>
      </c>
      <c r="B9" s="8">
        <v>41487</v>
      </c>
      <c r="C9" s="12">
        <f>'Customer Summary'!C9*'Incremental K-Factor Summary'!C9</f>
        <v>683725.28273664135</v>
      </c>
      <c r="D9" s="12">
        <f>'Customer Summary'!D9*'Incremental K-Factor Summary'!D9</f>
        <v>600976.67055266351</v>
      </c>
      <c r="E9" s="10" t="s">
        <v>18</v>
      </c>
      <c r="F9" s="11" t="s">
        <v>18</v>
      </c>
      <c r="G9" s="12"/>
      <c r="H9" s="12">
        <f>'Customer Summary'!H9*'Incremental K-Factor Summary'!H9</f>
        <v>160610.27618845666</v>
      </c>
      <c r="I9" s="12">
        <f>'Customer Summary'!I9*'Incremental K-Factor Summary'!I9</f>
        <v>146916.14561065915</v>
      </c>
    </row>
    <row r="10" spans="1:9" x14ac:dyDescent="0.25">
      <c r="A10" s="6">
        <f t="shared" ref="A10:A49" si="0">A9+1</f>
        <v>3</v>
      </c>
      <c r="B10" s="8">
        <v>41518</v>
      </c>
      <c r="C10" s="12">
        <f>'Customer Summary'!C10*'Incremental K-Factor Summary'!C10</f>
        <v>691083.8532767226</v>
      </c>
      <c r="D10" s="12">
        <f>'Customer Summary'!D10*'Incremental K-Factor Summary'!D10</f>
        <v>606899.8434224464</v>
      </c>
      <c r="E10" s="10" t="s">
        <v>18</v>
      </c>
      <c r="F10" s="11" t="s">
        <v>18</v>
      </c>
      <c r="G10" s="12"/>
      <c r="H10" s="12">
        <f>'Customer Summary'!H10*'Incremental K-Factor Summary'!H10</f>
        <v>222611.84461923866</v>
      </c>
      <c r="I10" s="12">
        <f>'Customer Summary'!I10*'Incremental K-Factor Summary'!I10</f>
        <v>154473.53658654884</v>
      </c>
    </row>
    <row r="11" spans="1:9" x14ac:dyDescent="0.25">
      <c r="A11" s="6">
        <f t="shared" si="0"/>
        <v>4</v>
      </c>
      <c r="B11" s="8">
        <v>41548</v>
      </c>
      <c r="C11" s="12">
        <f>'Customer Summary'!C11*'Incremental K-Factor Summary'!C11</f>
        <v>723203.52554422291</v>
      </c>
      <c r="D11" s="12">
        <f>'Customer Summary'!D11*'Incremental K-Factor Summary'!D11</f>
        <v>582049.99484132975</v>
      </c>
      <c r="E11" s="10" t="s">
        <v>18</v>
      </c>
      <c r="F11" s="11" t="s">
        <v>18</v>
      </c>
      <c r="G11" s="12"/>
      <c r="H11" s="12">
        <f>'Customer Summary'!H11*'Incremental K-Factor Summary'!H11</f>
        <v>467169.80245374131</v>
      </c>
      <c r="I11" s="12">
        <f>'Customer Summary'!I11*'Incremental K-Factor Summary'!I11</f>
        <v>207993.23768134054</v>
      </c>
    </row>
    <row r="12" spans="1:9" x14ac:dyDescent="0.25">
      <c r="A12" s="6">
        <f t="shared" si="0"/>
        <v>5</v>
      </c>
      <c r="B12" s="8">
        <v>41579</v>
      </c>
      <c r="C12" s="12">
        <f>'Customer Summary'!C12*'Incremental K-Factor Summary'!C12</f>
        <v>966351.55385588645</v>
      </c>
      <c r="D12" s="12">
        <f>'Customer Summary'!D12*'Incremental K-Factor Summary'!D12</f>
        <v>612792.7686243495</v>
      </c>
      <c r="E12" s="10" t="s">
        <v>18</v>
      </c>
      <c r="F12" s="11" t="s">
        <v>18</v>
      </c>
      <c r="G12" s="12"/>
      <c r="H12" s="12">
        <f>'Customer Summary'!H12*'Incremental K-Factor Summary'!H12</f>
        <v>789180.07763577241</v>
      </c>
      <c r="I12" s="12">
        <f>'Customer Summary'!I12*'Incremental K-Factor Summary'!I12</f>
        <v>264694.34172484878</v>
      </c>
    </row>
    <row r="13" spans="1:9" x14ac:dyDescent="0.25">
      <c r="A13" s="6">
        <f t="shared" si="0"/>
        <v>6</v>
      </c>
      <c r="B13" s="8">
        <v>41609</v>
      </c>
      <c r="C13" s="12">
        <f>'Customer Summary'!C13*'Incremental K-Factor Summary'!C13</f>
        <v>1219474.8313762271</v>
      </c>
      <c r="D13" s="12">
        <f>'Customer Summary'!D13*'Incremental K-Factor Summary'!D13</f>
        <v>644948.67806085967</v>
      </c>
      <c r="E13" s="10" t="s">
        <v>18</v>
      </c>
      <c r="F13" s="11" t="s">
        <v>18</v>
      </c>
      <c r="G13" s="12"/>
      <c r="H13" s="12">
        <f>'Customer Summary'!H13*'Incremental K-Factor Summary'!H13</f>
        <v>995909.39530866186</v>
      </c>
      <c r="I13" s="12">
        <f>'Customer Summary'!I13*'Incremental K-Factor Summary'!I13</f>
        <v>310980.61122779729</v>
      </c>
    </row>
    <row r="14" spans="1:9" x14ac:dyDescent="0.25">
      <c r="A14" s="6">
        <f t="shared" si="0"/>
        <v>7</v>
      </c>
      <c r="B14" s="8">
        <v>41640</v>
      </c>
      <c r="C14" s="12">
        <f>'Customer Summary'!C14*'Incremental K-Factor Summary'!C14</f>
        <v>2578312.8108819267</v>
      </c>
      <c r="D14" s="12">
        <f>'Customer Summary'!D14*'Incremental K-Factor Summary'!D14</f>
        <v>986191.5649525231</v>
      </c>
      <c r="E14" s="12">
        <f>'Customer Summary'!E14*'Incremental K-Factor Summary'!E14</f>
        <v>205819.0046899454</v>
      </c>
      <c r="F14" s="12">
        <f>'Customer Summary'!F14*'Incremental K-Factor Summary'!F14</f>
        <v>155279.37448505426</v>
      </c>
      <c r="G14" s="16"/>
      <c r="H14" s="12">
        <f>'Customer Summary'!H14*'Incremental K-Factor Summary'!H14</f>
        <v>1975961.2760643687</v>
      </c>
      <c r="I14" s="12">
        <f>'Customer Summary'!I14*'Incremental K-Factor Summary'!I14</f>
        <v>626891.58651538333</v>
      </c>
    </row>
    <row r="15" spans="1:9" x14ac:dyDescent="0.25">
      <c r="A15" s="6">
        <f t="shared" si="0"/>
        <v>8</v>
      </c>
      <c r="B15" s="8">
        <v>41671</v>
      </c>
      <c r="C15" s="12">
        <f>'Customer Summary'!C15*'Incremental K-Factor Summary'!C15</f>
        <v>2467738.8665998881</v>
      </c>
      <c r="D15" s="12">
        <f>'Customer Summary'!D15*'Incremental K-Factor Summary'!D15</f>
        <v>958762.42124669487</v>
      </c>
      <c r="E15" s="12">
        <f>'Customer Summary'!E15*'Incremental K-Factor Summary'!E15</f>
        <v>205583.341531124</v>
      </c>
      <c r="F15" s="12">
        <f>'Customer Summary'!F15*'Incremental K-Factor Summary'!F15</f>
        <v>158607.80929309808</v>
      </c>
      <c r="G15" s="16"/>
      <c r="H15" s="12">
        <f>'Customer Summary'!H15*'Incremental K-Factor Summary'!H15</f>
        <v>1835423.6417651935</v>
      </c>
      <c r="I15" s="12">
        <f>'Customer Summary'!I15*'Incremental K-Factor Summary'!I15</f>
        <v>584738.80276034621</v>
      </c>
    </row>
    <row r="16" spans="1:9" x14ac:dyDescent="0.25">
      <c r="A16" s="6">
        <f t="shared" si="0"/>
        <v>9</v>
      </c>
      <c r="B16" s="8">
        <v>41699</v>
      </c>
      <c r="C16" s="12">
        <f>'Customer Summary'!C16*'Incremental K-Factor Summary'!C16</f>
        <v>2272532.4092766028</v>
      </c>
      <c r="D16" s="12">
        <f>'Customer Summary'!D16*'Incremental K-Factor Summary'!D16</f>
        <v>967184.45045869297</v>
      </c>
      <c r="E16" s="12">
        <f>'Customer Summary'!E16*'Incremental K-Factor Summary'!E16</f>
        <v>209222.07331538247</v>
      </c>
      <c r="F16" s="12">
        <f>'Customer Summary'!F16*'Incremental K-Factor Summary'!F16</f>
        <v>158035.58120118687</v>
      </c>
      <c r="G16" s="17"/>
      <c r="H16" s="12">
        <f>'Customer Summary'!H16*'Incremental K-Factor Summary'!H16</f>
        <v>1559280.3049400963</v>
      </c>
      <c r="I16" s="12">
        <f>'Customer Summary'!I16*'Incremental K-Factor Summary'!I16</f>
        <v>526161.71331282065</v>
      </c>
    </row>
    <row r="17" spans="1:9" x14ac:dyDescent="0.25">
      <c r="A17" s="6">
        <f t="shared" si="0"/>
        <v>10</v>
      </c>
      <c r="B17" s="8">
        <v>41730</v>
      </c>
      <c r="C17" s="12">
        <f>'Customer Summary'!C17*'Incremental K-Factor Summary'!C17</f>
        <v>2028121.9031571443</v>
      </c>
      <c r="D17" s="12">
        <f>'Customer Summary'!D17*'Incremental K-Factor Summary'!D17</f>
        <v>897953.33279555268</v>
      </c>
      <c r="E17" s="12">
        <f>'Customer Summary'!E17*'Incremental K-Factor Summary'!E17</f>
        <v>134616.71847522806</v>
      </c>
      <c r="F17" s="12">
        <f>'Customer Summary'!F17*'Incremental K-Factor Summary'!F17</f>
        <v>102562.34770149982</v>
      </c>
      <c r="G17" s="17"/>
      <c r="H17" s="12">
        <f>'Customer Summary'!H17*'Incremental K-Factor Summary'!H17</f>
        <v>1115922.2276114265</v>
      </c>
      <c r="I17" s="12">
        <f>'Customer Summary'!I17*'Incremental K-Factor Summary'!I17</f>
        <v>403434.04524933634</v>
      </c>
    </row>
    <row r="18" spans="1:9" x14ac:dyDescent="0.25">
      <c r="A18" s="6">
        <f t="shared" si="0"/>
        <v>11</v>
      </c>
      <c r="B18" s="8">
        <v>41760</v>
      </c>
      <c r="C18" s="12">
        <f>'Customer Summary'!C18*'Incremental K-Factor Summary'!C18</f>
        <v>1640285.249370757</v>
      </c>
      <c r="D18" s="12">
        <f>'Customer Summary'!D18*'Incremental K-Factor Summary'!D18</f>
        <v>838786.71835563565</v>
      </c>
      <c r="E18" s="12">
        <f>'Customer Summary'!E18*'Incremental K-Factor Summary'!E18</f>
        <v>142486.51305809923</v>
      </c>
      <c r="F18" s="12">
        <f>'Customer Summary'!F18*'Incremental K-Factor Summary'!F18</f>
        <v>104923.27572039167</v>
      </c>
      <c r="G18" s="17"/>
      <c r="H18" s="12">
        <f>'Customer Summary'!H18*'Incremental K-Factor Summary'!H18</f>
        <v>698843.33691599302</v>
      </c>
      <c r="I18" s="12">
        <f>'Customer Summary'!I18*'Incremental K-Factor Summary'!I18</f>
        <v>301877.33385355875</v>
      </c>
    </row>
    <row r="19" spans="1:9" x14ac:dyDescent="0.25">
      <c r="A19" s="6">
        <f t="shared" si="0"/>
        <v>12</v>
      </c>
      <c r="B19" s="8">
        <v>41791</v>
      </c>
      <c r="C19" s="12">
        <f>'Customer Summary'!C19*'Incremental K-Factor Summary'!C19</f>
        <v>1522741.1883350376</v>
      </c>
      <c r="D19" s="12">
        <f>'Customer Summary'!D19*'Incremental K-Factor Summary'!D19</f>
        <v>869105.98017788446</v>
      </c>
      <c r="E19" s="12">
        <f>'Customer Summary'!E19*'Incremental K-Factor Summary'!E19</f>
        <v>139987.06755989953</v>
      </c>
      <c r="F19" s="12">
        <f>'Customer Summary'!F19*'Incremental K-Factor Summary'!F19</f>
        <v>103674.58976231242</v>
      </c>
      <c r="G19" s="17"/>
      <c r="H19" s="12">
        <f>'Customer Summary'!H19*'Incremental K-Factor Summary'!H19</f>
        <v>451019.82184995542</v>
      </c>
      <c r="I19" s="12">
        <f>'Customer Summary'!I19*'Incremental K-Factor Summary'!I19</f>
        <v>233697.07319466217</v>
      </c>
    </row>
    <row r="20" spans="1:9" x14ac:dyDescent="0.25">
      <c r="A20" s="6">
        <f t="shared" si="0"/>
        <v>13</v>
      </c>
      <c r="B20" s="8">
        <v>41821</v>
      </c>
      <c r="C20" s="12">
        <f>'Customer Summary'!C20*'Incremental K-Factor Summary'!C20</f>
        <v>1421793.0313080514</v>
      </c>
      <c r="D20" s="12">
        <f>'Customer Summary'!D20*'Incremental K-Factor Summary'!D20</f>
        <v>863681.38902816467</v>
      </c>
      <c r="E20" s="12">
        <f>'Customer Summary'!E20*'Incremental K-Factor Summary'!E20</f>
        <v>144524.64520852838</v>
      </c>
      <c r="F20" s="12">
        <f>'Customer Summary'!F20*'Incremental K-Factor Summary'!F20</f>
        <v>107895.79132835128</v>
      </c>
      <c r="G20" s="17"/>
      <c r="H20" s="12">
        <f>'Customer Summary'!H20*'Incremental K-Factor Summary'!H20</f>
        <v>356852.81171163649</v>
      </c>
      <c r="I20" s="12">
        <f>'Customer Summary'!I20*'Incremental K-Factor Summary'!I20</f>
        <v>209357.48184203415</v>
      </c>
    </row>
    <row r="21" spans="1:9" x14ac:dyDescent="0.25">
      <c r="A21" s="6">
        <f t="shared" si="0"/>
        <v>14</v>
      </c>
      <c r="B21" s="8">
        <v>41852</v>
      </c>
      <c r="C21" s="12">
        <f>'Customer Summary'!C21*'Incremental K-Factor Summary'!C21</f>
        <v>1399164.7073321799</v>
      </c>
      <c r="D21" s="12">
        <f>'Customer Summary'!D21*'Incremental K-Factor Summary'!D21</f>
        <v>896084.42122802231</v>
      </c>
      <c r="E21" s="12">
        <f>'Customer Summary'!E21*'Incremental K-Factor Summary'!E21</f>
        <v>145908.70433030301</v>
      </c>
      <c r="F21" s="12">
        <f>'Customer Summary'!F21*'Incremental K-Factor Summary'!F21</f>
        <v>107587.29115769612</v>
      </c>
      <c r="G21" s="17"/>
      <c r="H21" s="12">
        <f>'Customer Summary'!H21*'Incremental K-Factor Summary'!H21</f>
        <v>329769.63917660201</v>
      </c>
      <c r="I21" s="12">
        <f>'Customer Summary'!I21*'Incremental K-Factor Summary'!I21</f>
        <v>197036.73159161184</v>
      </c>
    </row>
    <row r="22" spans="1:9" x14ac:dyDescent="0.25">
      <c r="A22" s="6">
        <f t="shared" si="0"/>
        <v>15</v>
      </c>
      <c r="B22" s="8">
        <v>41883</v>
      </c>
      <c r="C22" s="12">
        <f>'Customer Summary'!C22*'Incremental K-Factor Summary'!C22</f>
        <v>1414651.4329059825</v>
      </c>
      <c r="D22" s="12">
        <f>'Customer Summary'!D22*'Incremental K-Factor Summary'!D22</f>
        <v>911317.39904641942</v>
      </c>
      <c r="E22" s="12">
        <f>'Customer Summary'!E22*'Incremental K-Factor Summary'!E22</f>
        <v>151286.0768910803</v>
      </c>
      <c r="F22" s="12">
        <f>'Customer Summary'!F22*'Incremental K-Factor Summary'!F22</f>
        <v>111284.79703509095</v>
      </c>
      <c r="G22" s="17"/>
      <c r="H22" s="12">
        <f>'Customer Summary'!H22*'Incremental K-Factor Summary'!H22</f>
        <v>457195.93696753902</v>
      </c>
      <c r="I22" s="12">
        <f>'Customer Summary'!I22*'Incremental K-Factor Summary'!I22</f>
        <v>217942.98008374905</v>
      </c>
    </row>
    <row r="23" spans="1:9" x14ac:dyDescent="0.25">
      <c r="A23" s="6">
        <f t="shared" si="0"/>
        <v>16</v>
      </c>
      <c r="B23" s="8">
        <v>41913</v>
      </c>
      <c r="C23" s="12">
        <f>'Customer Summary'!C23*'Incremental K-Factor Summary'!C23</f>
        <v>1480129.6876771878</v>
      </c>
      <c r="D23" s="12">
        <f>'Customer Summary'!D23*'Incremental K-Factor Summary'!D23</f>
        <v>874343.17144675064</v>
      </c>
      <c r="E23" s="12">
        <f>'Customer Summary'!E23*'Incremental K-Factor Summary'!E23</f>
        <v>225422.17116154436</v>
      </c>
      <c r="F23" s="12">
        <f>'Customer Summary'!F23*'Incremental K-Factor Summary'!F23</f>
        <v>167872.99266181228</v>
      </c>
      <c r="G23" s="17"/>
      <c r="H23" s="12">
        <f>'Customer Summary'!H23*'Incremental K-Factor Summary'!H23</f>
        <v>958777.64292854106</v>
      </c>
      <c r="I23" s="12">
        <f>'Customer Summary'!I23*'Incremental K-Factor Summary'!I23</f>
        <v>343002.80082073569</v>
      </c>
    </row>
    <row r="24" spans="1:9" x14ac:dyDescent="0.25">
      <c r="A24" s="6">
        <f t="shared" si="0"/>
        <v>17</v>
      </c>
      <c r="B24" s="8">
        <v>41944</v>
      </c>
      <c r="C24" s="12">
        <f>'Customer Summary'!C24*'Incremental K-Factor Summary'!C24</f>
        <v>1978655.2994673685</v>
      </c>
      <c r="D24" s="12">
        <f>'Customer Summary'!D24*'Incremental K-Factor Summary'!D24</f>
        <v>930530.37773042312</v>
      </c>
      <c r="E24" s="12">
        <f>'Customer Summary'!E24*'Incremental K-Factor Summary'!E24</f>
        <v>219149.5184299988</v>
      </c>
      <c r="F24" s="12">
        <f>'Customer Summary'!F24*'Incremental K-Factor Summary'!F24</f>
        <v>162997.95219240081</v>
      </c>
      <c r="G24" s="18"/>
      <c r="H24" s="12">
        <f>'Customer Summary'!H24*'Incremental K-Factor Summary'!H24</f>
        <v>1618817.4228194037</v>
      </c>
      <c r="I24" s="12">
        <f>'Customer Summary'!I24*'Incremental K-Factor Summary'!I24</f>
        <v>516692.91756154841</v>
      </c>
    </row>
    <row r="25" spans="1:9" x14ac:dyDescent="0.25">
      <c r="A25" s="6">
        <f t="shared" si="0"/>
        <v>18</v>
      </c>
      <c r="B25" s="8">
        <v>41974</v>
      </c>
      <c r="C25" s="12">
        <f>'Customer Summary'!C25*'Incremental K-Factor Summary'!C25</f>
        <v>2496931.5144062149</v>
      </c>
      <c r="D25" s="12">
        <f>'Customer Summary'!D25*'Incremental K-Factor Summary'!D25</f>
        <v>998104.02158889535</v>
      </c>
      <c r="E25" s="12">
        <f>'Customer Summary'!E25*'Incremental K-Factor Summary'!E25</f>
        <v>219751.96396257688</v>
      </c>
      <c r="F25" s="12">
        <f>'Customer Summary'!F25*'Incremental K-Factor Summary'!F25</f>
        <v>159806.04959219036</v>
      </c>
      <c r="G25" s="18"/>
      <c r="H25" s="12">
        <f>'Customer Summary'!H25*'Incremental K-Factor Summary'!H25</f>
        <v>2042814.8007741238</v>
      </c>
      <c r="I25" s="12">
        <f>'Customer Summary'!I25*'Incremental K-Factor Summary'!I25</f>
        <v>640627.09127818898</v>
      </c>
    </row>
    <row r="26" spans="1:9" x14ac:dyDescent="0.25">
      <c r="A26" s="6">
        <f t="shared" si="0"/>
        <v>19</v>
      </c>
      <c r="B26" s="8">
        <v>42005</v>
      </c>
      <c r="C26" s="12">
        <f>'Customer Summary'!C26*'Incremental K-Factor Summary'!C26</f>
        <v>3960579.6550580873</v>
      </c>
      <c r="D26" s="12">
        <f>'Customer Summary'!D26*'Incremental K-Factor Summary'!D26</f>
        <v>1529066.4142287481</v>
      </c>
      <c r="E26" s="12">
        <f>'Customer Summary'!E26*'Incremental K-Factor Summary'!E26</f>
        <v>321165.1126221731</v>
      </c>
      <c r="F26" s="12">
        <f>'Customer Summary'!F26*'Incremental K-Factor Summary'!F26</f>
        <v>237945.85206303169</v>
      </c>
      <c r="G26" s="18"/>
      <c r="H26" s="12">
        <f>'Customer Summary'!H26*'Incremental K-Factor Summary'!H26</f>
        <v>3041470.1656102049</v>
      </c>
      <c r="I26" s="12">
        <f>'Customer Summary'!I26*'Incremental K-Factor Summary'!I26</f>
        <v>958595.1362730728</v>
      </c>
    </row>
    <row r="27" spans="1:9" x14ac:dyDescent="0.25">
      <c r="A27" s="6">
        <f t="shared" si="0"/>
        <v>20</v>
      </c>
      <c r="B27" s="8">
        <v>42036</v>
      </c>
      <c r="C27" s="12">
        <f>'Customer Summary'!C27*'Incremental K-Factor Summary'!C27</f>
        <v>3794433.2728895899</v>
      </c>
      <c r="D27" s="12">
        <f>'Customer Summary'!D27*'Incremental K-Factor Summary'!D27</f>
        <v>1477199.6111123266</v>
      </c>
      <c r="E27" s="12">
        <f>'Customer Summary'!E27*'Incremental K-Factor Summary'!E27</f>
        <v>316266.71285267716</v>
      </c>
      <c r="F27" s="12">
        <f>'Customer Summary'!F27*'Incremental K-Factor Summary'!F27</f>
        <v>243036.39393060596</v>
      </c>
      <c r="G27" s="18"/>
      <c r="H27" s="12">
        <f>'Customer Summary'!H27*'Incremental K-Factor Summary'!H27</f>
        <v>2825803.3779281978</v>
      </c>
      <c r="I27" s="12">
        <f>'Customer Summary'!I27*'Incremental K-Factor Summary'!I27</f>
        <v>892647.51645090769</v>
      </c>
    </row>
    <row r="28" spans="1:9" x14ac:dyDescent="0.25">
      <c r="A28" s="6">
        <f t="shared" si="0"/>
        <v>21</v>
      </c>
      <c r="B28" s="8">
        <v>42064</v>
      </c>
      <c r="C28" s="12">
        <f>'Customer Summary'!C28*'Incremental K-Factor Summary'!C28</f>
        <v>3497143.3903043387</v>
      </c>
      <c r="D28" s="12">
        <f>'Customer Summary'!D28*'Incremental K-Factor Summary'!D28</f>
        <v>1488982.8531603348</v>
      </c>
      <c r="E28" s="12">
        <f>'Customer Summary'!E28*'Incremental K-Factor Summary'!E28</f>
        <v>319381.19336403924</v>
      </c>
      <c r="F28" s="12">
        <f>'Customer Summary'!F28*'Incremental K-Factor Summary'!F28</f>
        <v>241136.71018927221</v>
      </c>
      <c r="G28" s="18"/>
      <c r="H28" s="12">
        <f>'Customer Summary'!H28*'Incremental K-Factor Summary'!H28</f>
        <v>2401231.522812013</v>
      </c>
      <c r="I28" s="12">
        <f>'Customer Summary'!I28*'Incremental K-Factor Summary'!I28</f>
        <v>802579.69434342289</v>
      </c>
    </row>
    <row r="29" spans="1:9" x14ac:dyDescent="0.25">
      <c r="A29" s="6">
        <f t="shared" si="0"/>
        <v>22</v>
      </c>
      <c r="B29" s="8">
        <v>42095</v>
      </c>
      <c r="C29" s="12">
        <f>'Customer Summary'!C29*'Incremental K-Factor Summary'!C29</f>
        <v>3121201.3820197498</v>
      </c>
      <c r="D29" s="12">
        <f>'Customer Summary'!D29*'Incremental K-Factor Summary'!D29</f>
        <v>1383310.0968117998</v>
      </c>
      <c r="E29" s="12">
        <f>'Customer Summary'!E29*'Incremental K-Factor Summary'!E29</f>
        <v>207081.64329978678</v>
      </c>
      <c r="F29" s="12">
        <f>'Customer Summary'!F29*'Incremental K-Factor Summary'!F29</f>
        <v>156493.53725312962</v>
      </c>
      <c r="G29" s="18"/>
      <c r="H29" s="12">
        <f>'Customer Summary'!H29*'Incremental K-Factor Summary'!H29</f>
        <v>1717916.7806382366</v>
      </c>
      <c r="I29" s="12">
        <f>'Customer Summary'!I29*'Incremental K-Factor Summary'!I29</f>
        <v>615230.11610802298</v>
      </c>
    </row>
    <row r="30" spans="1:9" x14ac:dyDescent="0.25">
      <c r="A30" s="6">
        <f t="shared" si="0"/>
        <v>23</v>
      </c>
      <c r="B30" s="8">
        <v>42125</v>
      </c>
      <c r="C30" s="12">
        <f>'Customer Summary'!C30*'Incremental K-Factor Summary'!C30</f>
        <v>2524395.6947605414</v>
      </c>
      <c r="D30" s="12">
        <f>'Customer Summary'!D30*'Incremental K-Factor Summary'!D30</f>
        <v>1293723.6180922985</v>
      </c>
      <c r="E30" s="12">
        <f>'Customer Summary'!E30*'Incremental K-Factor Summary'!E30</f>
        <v>219470.61483288268</v>
      </c>
      <c r="F30" s="12">
        <f>'Customer Summary'!F30*'Incremental K-Factor Summary'!F30</f>
        <v>160772.86956246913</v>
      </c>
      <c r="G30" s="18"/>
      <c r="H30" s="12">
        <f>'Customer Summary'!H30*'Incremental K-Factor Summary'!H30</f>
        <v>1075212.1735416418</v>
      </c>
      <c r="I30" s="12">
        <f>'Customer Summary'!I30*'Incremental K-Factor Summary'!I30</f>
        <v>460479.61166367837</v>
      </c>
    </row>
    <row r="31" spans="1:9" x14ac:dyDescent="0.25">
      <c r="A31" s="6">
        <f t="shared" si="0"/>
        <v>24</v>
      </c>
      <c r="B31" s="8">
        <v>42156</v>
      </c>
      <c r="C31" s="12">
        <f>'Customer Summary'!C31*'Incremental K-Factor Summary'!C31</f>
        <v>2344503.8844616935</v>
      </c>
      <c r="D31" s="12">
        <f>'Customer Summary'!D31*'Incremental K-Factor Summary'!D31</f>
        <v>1342183.5269322754</v>
      </c>
      <c r="E31" s="12">
        <f>'Customer Summary'!E31*'Incremental K-Factor Summary'!E31</f>
        <v>214239.96171144786</v>
      </c>
      <c r="F31" s="12">
        <f>'Customer Summary'!F31*'Incremental K-Factor Summary'!F31</f>
        <v>159528.40294585918</v>
      </c>
      <c r="G31" s="18"/>
      <c r="H31" s="12">
        <f>'Customer Summary'!H31*'Incremental K-Factor Summary'!H31</f>
        <v>694271.74087335391</v>
      </c>
      <c r="I31" s="12">
        <f>'Customer Summary'!I31*'Incremental K-Factor Summary'!I31</f>
        <v>356872.36444843124</v>
      </c>
    </row>
    <row r="32" spans="1:9" x14ac:dyDescent="0.25">
      <c r="A32" s="6">
        <f t="shared" si="0"/>
        <v>25</v>
      </c>
      <c r="B32" s="8">
        <v>42186</v>
      </c>
      <c r="C32" s="12">
        <f>'Customer Summary'!C32*'Incremental K-Factor Summary'!C32</f>
        <v>2188542.7748059616</v>
      </c>
      <c r="D32" s="12">
        <f>'Customer Summary'!D32*'Incremental K-Factor Summary'!D32</f>
        <v>1335821.4548253394</v>
      </c>
      <c r="E32" s="12">
        <f>'Customer Summary'!E32*'Incremental K-Factor Summary'!E32</f>
        <v>222886.5628959777</v>
      </c>
      <c r="F32" s="12">
        <f>'Customer Summary'!F32*'Incremental K-Factor Summary'!F32</f>
        <v>164976.62967574634</v>
      </c>
      <c r="G32" s="18"/>
      <c r="H32" s="12">
        <f>'Customer Summary'!H32*'Incremental K-Factor Summary'!H32</f>
        <v>548502.73057049513</v>
      </c>
      <c r="I32" s="12">
        <f>'Customer Summary'!I32*'Incremental K-Factor Summary'!I32</f>
        <v>318878.04978188284</v>
      </c>
    </row>
    <row r="33" spans="1:9" x14ac:dyDescent="0.25">
      <c r="A33" s="6">
        <f t="shared" si="0"/>
        <v>26</v>
      </c>
      <c r="B33" s="8">
        <v>42217</v>
      </c>
      <c r="C33" s="12">
        <f>'Customer Summary'!C33*'Incremental K-Factor Summary'!C33</f>
        <v>2153466.8042954593</v>
      </c>
      <c r="D33" s="12">
        <f>'Customer Summary'!D33*'Incremental K-Factor Summary'!D33</f>
        <v>1384251.6319914295</v>
      </c>
      <c r="E33" s="12">
        <f>'Customer Summary'!E33*'Incremental K-Factor Summary'!E33</f>
        <v>223011.94849370589</v>
      </c>
      <c r="F33" s="12">
        <f>'Customer Summary'!F33*'Incremental K-Factor Summary'!F33</f>
        <v>165552.72362695087</v>
      </c>
      <c r="G33" s="18"/>
      <c r="H33" s="12">
        <f>'Customer Summary'!H33*'Incremental K-Factor Summary'!H33</f>
        <v>506649.69954155968</v>
      </c>
      <c r="I33" s="12">
        <f>'Customer Summary'!I33*'Incremental K-Factor Summary'!I33</f>
        <v>300071.42338251037</v>
      </c>
    </row>
    <row r="34" spans="1:9" x14ac:dyDescent="0.25">
      <c r="A34" s="6">
        <f t="shared" si="0"/>
        <v>27</v>
      </c>
      <c r="B34" s="8">
        <v>42248</v>
      </c>
      <c r="C34" s="12">
        <f>'Customer Summary'!C34*'Incremental K-Factor Summary'!C34</f>
        <v>2176535.843262204</v>
      </c>
      <c r="D34" s="12">
        <f>'Customer Summary'!D34*'Incremental K-Factor Summary'!D34</f>
        <v>1408557.1159012544</v>
      </c>
      <c r="E34" s="12">
        <f>'Customer Summary'!E34*'Incremental K-Factor Summary'!E34</f>
        <v>230644.41450983364</v>
      </c>
      <c r="F34" s="12">
        <f>'Customer Summary'!F34*'Incremental K-Factor Summary'!F34</f>
        <v>171606.70175433959</v>
      </c>
      <c r="G34" s="18"/>
      <c r="H34" s="12">
        <f>'Customer Summary'!H34*'Incremental K-Factor Summary'!H34</f>
        <v>702350.72726258438</v>
      </c>
      <c r="I34" s="12">
        <f>'Customer Summary'!I34*'Incremental K-Factor Summary'!I34</f>
        <v>332143.48049799685</v>
      </c>
    </row>
    <row r="35" spans="1:9" x14ac:dyDescent="0.25">
      <c r="A35" s="6">
        <f t="shared" si="0"/>
        <v>28</v>
      </c>
      <c r="B35" s="8">
        <v>42278</v>
      </c>
      <c r="C35" s="12">
        <f>'Customer Summary'!C35*'Incremental K-Factor Summary'!C35</f>
        <v>2278028.7273341436</v>
      </c>
      <c r="D35" s="12">
        <f>'Customer Summary'!D35*'Incremental K-Factor Summary'!D35</f>
        <v>1350112.6889112997</v>
      </c>
      <c r="E35" s="12">
        <f>'Customer Summary'!E35*'Incremental K-Factor Summary'!E35</f>
        <v>341914.66672274971</v>
      </c>
      <c r="F35" s="12">
        <f>'Customer Summary'!F35*'Incremental K-Factor Summary'!F35</f>
        <v>256688.5443672</v>
      </c>
      <c r="G35" s="18"/>
      <c r="H35" s="12">
        <f>'Customer Summary'!H35*'Incremental K-Factor Summary'!H35</f>
        <v>1473094.3238689604</v>
      </c>
      <c r="I35" s="12">
        <f>'Customer Summary'!I35*'Incremental K-Factor Summary'!I35</f>
        <v>522714.91749371646</v>
      </c>
    </row>
    <row r="36" spans="1:9" x14ac:dyDescent="0.25">
      <c r="A36" s="6">
        <f t="shared" si="0"/>
        <v>29</v>
      </c>
      <c r="B36" s="8">
        <v>42309</v>
      </c>
      <c r="C36" s="12">
        <f>'Customer Summary'!C36*'Incremental K-Factor Summary'!C36</f>
        <v>3044830.0812264383</v>
      </c>
      <c r="D36" s="12">
        <f>'Customer Summary'!D36*'Incremental K-Factor Summary'!D36</f>
        <v>1437569.4015772056</v>
      </c>
      <c r="E36" s="12">
        <f>'Customer Summary'!E36*'Incremental K-Factor Summary'!E36</f>
        <v>332827.70675326709</v>
      </c>
      <c r="F36" s="12">
        <f>'Customer Summary'!F36*'Incremental K-Factor Summary'!F36</f>
        <v>250817.3097463212</v>
      </c>
      <c r="G36" s="18"/>
      <c r="H36" s="12">
        <f>'Customer Summary'!H36*'Incremental K-Factor Summary'!H36</f>
        <v>2486925.6117841587</v>
      </c>
      <c r="I36" s="12">
        <f>'Customer Summary'!I36*'Incremental K-Factor Summary'!I36</f>
        <v>786530.25343105476</v>
      </c>
    </row>
    <row r="37" spans="1:9" x14ac:dyDescent="0.25">
      <c r="A37" s="6">
        <f t="shared" si="0"/>
        <v>30</v>
      </c>
      <c r="B37" s="8">
        <v>42339</v>
      </c>
      <c r="C37" s="12">
        <f>'Customer Summary'!C37*'Incremental K-Factor Summary'!C37</f>
        <v>3843008.693762965</v>
      </c>
      <c r="D37" s="12">
        <f>'Customer Summary'!D37*'Incremental K-Factor Summary'!D37</f>
        <v>1542357.822005335</v>
      </c>
      <c r="E37" s="12">
        <f>'Customer Summary'!E37*'Incremental K-Factor Summary'!E37</f>
        <v>334169.43633372226</v>
      </c>
      <c r="F37" s="12">
        <f>'Customer Summary'!F37*'Incremental K-Factor Summary'!F37</f>
        <v>244869.18646007704</v>
      </c>
      <c r="G37" s="18"/>
      <c r="H37" s="12">
        <f>'Customer Summary'!H37*'Incremental K-Factor Summary'!H37</f>
        <v>3138157.7200803244</v>
      </c>
      <c r="I37" s="12">
        <f>'Customer Summary'!I37*'Incremental K-Factor Summary'!I37</f>
        <v>975161.11305986333</v>
      </c>
    </row>
    <row r="38" spans="1:9" x14ac:dyDescent="0.25">
      <c r="A38" s="6">
        <f t="shared" si="0"/>
        <v>31</v>
      </c>
      <c r="B38" s="8">
        <v>42370</v>
      </c>
      <c r="C38" s="12">
        <f>'Customer Summary'!C38*'Incremental K-Factor Summary'!C38</f>
        <v>5419281.0863582045</v>
      </c>
      <c r="D38" s="12">
        <f>'Customer Summary'!D38*'Incremental K-Factor Summary'!D38</f>
        <v>2099786.2887604637</v>
      </c>
      <c r="E38" s="12">
        <f>'Customer Summary'!E38*'Incremental K-Factor Summary'!E38</f>
        <v>435815.68660127575</v>
      </c>
      <c r="F38" s="12">
        <f>'Customer Summary'!F38*'Incremental K-Factor Summary'!F38</f>
        <v>325486.07634516497</v>
      </c>
      <c r="G38" s="18"/>
      <c r="H38" s="12">
        <f>'Customer Summary'!H38*'Incremental K-Factor Summary'!H38</f>
        <v>4152228.9517556075</v>
      </c>
      <c r="I38" s="12">
        <f>'Customer Summary'!I38*'Incremental K-Factor Summary'!I38</f>
        <v>1296261.4780605964</v>
      </c>
    </row>
    <row r="39" spans="1:9" x14ac:dyDescent="0.25">
      <c r="A39" s="6">
        <f t="shared" si="0"/>
        <v>32</v>
      </c>
      <c r="B39" s="8">
        <v>42401</v>
      </c>
      <c r="C39" s="12">
        <f>'Customer Summary'!C39*'Incremental K-Factor Summary'!C39</f>
        <v>5191520.8359334972</v>
      </c>
      <c r="D39" s="12">
        <f>'Customer Summary'!D39*'Incremental K-Factor Summary'!D39</f>
        <v>2027501.9779897386</v>
      </c>
      <c r="E39" s="12">
        <f>'Customer Summary'!E39*'Incremental K-Factor Summary'!E39</f>
        <v>427527.79170896707</v>
      </c>
      <c r="F39" s="12">
        <f>'Customer Summary'!F39*'Incremental K-Factor Summary'!F39</f>
        <v>329651.31432877702</v>
      </c>
      <c r="G39" s="18"/>
      <c r="H39" s="12">
        <f>'Customer Summary'!H39*'Incremental K-Factor Summary'!H39</f>
        <v>3856830.7232902674</v>
      </c>
      <c r="I39" s="12">
        <f>'Customer Summary'!I39*'Incremental K-Factor Summary'!I39</f>
        <v>1207228.5788793552</v>
      </c>
    </row>
    <row r="40" spans="1:9" x14ac:dyDescent="0.25">
      <c r="A40" s="6">
        <f t="shared" si="0"/>
        <v>33</v>
      </c>
      <c r="B40" s="8">
        <v>42430</v>
      </c>
      <c r="C40" s="12">
        <f>'Customer Summary'!C40*'Incremental K-Factor Summary'!C40</f>
        <v>4787909.6943866806</v>
      </c>
      <c r="D40" s="12">
        <f>'Customer Summary'!D40*'Incremental K-Factor Summary'!D40</f>
        <v>2044337.6364797403</v>
      </c>
      <c r="E40" s="12">
        <f>'Customer Summary'!E40*'Incremental K-Factor Summary'!E40</f>
        <v>433952.68513474183</v>
      </c>
      <c r="F40" s="12">
        <f>'Customer Summary'!F40*'Incremental K-Factor Summary'!F40</f>
        <v>328456.13225894049</v>
      </c>
      <c r="G40" s="18"/>
      <c r="H40" s="12">
        <f>'Customer Summary'!H40*'Incremental K-Factor Summary'!H40</f>
        <v>3278810.8644182254</v>
      </c>
      <c r="I40" s="12">
        <f>'Customer Summary'!I40*'Incremental K-Factor Summary'!I40</f>
        <v>1086455.7837250503</v>
      </c>
    </row>
    <row r="41" spans="1:9" x14ac:dyDescent="0.25">
      <c r="A41" s="6">
        <f t="shared" si="0"/>
        <v>34</v>
      </c>
      <c r="B41" s="8">
        <v>42461</v>
      </c>
      <c r="C41" s="12">
        <f>'Customer Summary'!C41*'Incremental K-Factor Summary'!C41</f>
        <v>4274184.8509326698</v>
      </c>
      <c r="D41" s="12">
        <f>'Customer Summary'!D41*'Incremental K-Factor Summary'!D41</f>
        <v>1896858.4403977774</v>
      </c>
      <c r="E41" s="12">
        <f>'Customer Summary'!E41*'Incremental K-Factor Summary'!E41</f>
        <v>280648.81227410416</v>
      </c>
      <c r="F41" s="12">
        <f>'Customer Summary'!F41*'Incremental K-Factor Summary'!F41</f>
        <v>213610.14577053429</v>
      </c>
      <c r="G41" s="18"/>
      <c r="H41" s="12">
        <f>'Customer Summary'!H41*'Incremental K-Factor Summary'!H41</f>
        <v>2345588.1444420093</v>
      </c>
      <c r="I41" s="12">
        <f>'Customer Summary'!I41*'Incremental K-Factor Summary'!I41</f>
        <v>832135.55844727752</v>
      </c>
    </row>
    <row r="42" spans="1:9" x14ac:dyDescent="0.25">
      <c r="A42" s="6">
        <f t="shared" si="0"/>
        <v>35</v>
      </c>
      <c r="B42" s="8">
        <v>42491</v>
      </c>
      <c r="C42" s="12">
        <f>'Customer Summary'!C42*'Incremental K-Factor Summary'!C42</f>
        <v>3463058.9353718823</v>
      </c>
      <c r="D42" s="12">
        <f>'Customer Summary'!D42*'Incremental K-Factor Summary'!D42</f>
        <v>1775799.8991759759</v>
      </c>
      <c r="E42" s="12">
        <f>'Customer Summary'!E42*'Incremental K-Factor Summary'!E42</f>
        <v>298196.85710870189</v>
      </c>
      <c r="F42" s="12">
        <f>'Customer Summary'!F42*'Incremental K-Factor Summary'!F42</f>
        <v>218069.20356236448</v>
      </c>
      <c r="G42" s="18"/>
      <c r="H42" s="12">
        <f>'Customer Summary'!H42*'Incremental K-Factor Summary'!H42</f>
        <v>1473059.6631305192</v>
      </c>
      <c r="I42" s="12">
        <f>'Customer Summary'!I42*'Incremental K-Factor Summary'!I42</f>
        <v>624200.454257973</v>
      </c>
    </row>
    <row r="43" spans="1:9" x14ac:dyDescent="0.25">
      <c r="A43" s="6">
        <f t="shared" si="0"/>
        <v>36</v>
      </c>
      <c r="B43" s="8">
        <v>42522</v>
      </c>
      <c r="C43" s="12">
        <f>'Customer Summary'!C43*'Incremental K-Factor Summary'!C43</f>
        <v>3221420.7734128577</v>
      </c>
      <c r="D43" s="12">
        <f>'Customer Summary'!D43*'Incremental K-Factor Summary'!D43</f>
        <v>1846751.7169252529</v>
      </c>
      <c r="E43" s="12">
        <f>'Customer Summary'!E43*'Incremental K-Factor Summary'!E43</f>
        <v>291091.33502031543</v>
      </c>
      <c r="F43" s="12">
        <f>'Customer Summary'!F43*'Incremental K-Factor Summary'!F43</f>
        <v>215926.65074596409</v>
      </c>
      <c r="G43" s="18"/>
      <c r="H43" s="12">
        <f>'Customer Summary'!H43*'Incremental K-Factor Summary'!H43</f>
        <v>952428.69176911341</v>
      </c>
      <c r="I43" s="12">
        <f>'Customer Summary'!I43*'Incremental K-Factor Summary'!I43</f>
        <v>483923.89898659039</v>
      </c>
    </row>
    <row r="44" spans="1:9" x14ac:dyDescent="0.25">
      <c r="A44" s="6">
        <f t="shared" si="0"/>
        <v>37</v>
      </c>
      <c r="B44" s="8">
        <v>42552</v>
      </c>
      <c r="C44" s="12">
        <f>'Customer Summary'!C44*'Incremental K-Factor Summary'!C44</f>
        <v>3007351.940211528</v>
      </c>
      <c r="D44" s="12">
        <f>'Customer Summary'!D44*'Incremental K-Factor Summary'!D44</f>
        <v>1835926.0070785959</v>
      </c>
      <c r="E44" s="12">
        <f>'Customer Summary'!E44*'Incremental K-Factor Summary'!E44</f>
        <v>301300.40303646459</v>
      </c>
      <c r="F44" s="12">
        <f>'Customer Summary'!F44*'Incremental K-Factor Summary'!F44</f>
        <v>224239.23440346873</v>
      </c>
      <c r="G44" s="18"/>
      <c r="H44" s="12">
        <f>'Customer Summary'!H44*'Incremental K-Factor Summary'!H44</f>
        <v>752925.45935976377</v>
      </c>
      <c r="I44" s="12">
        <f>'Customer Summary'!I44*'Incremental K-Factor Summary'!I44</f>
        <v>432841.73283770448</v>
      </c>
    </row>
    <row r="45" spans="1:9" x14ac:dyDescent="0.25">
      <c r="A45" s="6">
        <f t="shared" si="0"/>
        <v>38</v>
      </c>
      <c r="B45" s="8">
        <v>42583</v>
      </c>
      <c r="C45" s="12">
        <f>'Customer Summary'!C45*'Incremental K-Factor Summary'!C45</f>
        <v>2961528.1887840577</v>
      </c>
      <c r="D45" s="12">
        <f>'Customer Summary'!D45*'Incremental K-Factor Summary'!D45</f>
        <v>1905763.9192779933</v>
      </c>
      <c r="E45" s="12">
        <f>'Customer Summary'!E45*'Incremental K-Factor Summary'!E45</f>
        <v>302620.54908356577</v>
      </c>
      <c r="F45" s="12">
        <f>'Customer Summary'!F45*'Incremental K-Factor Summary'!F45</f>
        <v>225022.27177558903</v>
      </c>
      <c r="G45" s="18"/>
      <c r="H45" s="12">
        <f>'Customer Summary'!H45*'Incremental K-Factor Summary'!H45</f>
        <v>696197.68531078356</v>
      </c>
      <c r="I45" s="12">
        <f>'Customer Summary'!I45*'Incremental K-Factor Summary'!I45</f>
        <v>407529.18460533104</v>
      </c>
    </row>
    <row r="46" spans="1:9" x14ac:dyDescent="0.25">
      <c r="A46" s="6">
        <f t="shared" si="0"/>
        <v>39</v>
      </c>
      <c r="B46" s="8">
        <v>42614</v>
      </c>
      <c r="C46" s="12">
        <f>'Customer Summary'!C46*'Incremental K-Factor Summary'!C46</f>
        <v>2995475.4518024172</v>
      </c>
      <c r="D46" s="12">
        <f>'Customer Summary'!D46*'Incremental K-Factor Summary'!D46</f>
        <v>1941201.0424036069</v>
      </c>
      <c r="E46" s="12">
        <f>'Customer Summary'!E46*'Incremental K-Factor Summary'!E46</f>
        <v>316575.56302053545</v>
      </c>
      <c r="F46" s="12">
        <f>'Customer Summary'!F46*'Incremental K-Factor Summary'!F46</f>
        <v>233738.92160680445</v>
      </c>
      <c r="G46" s="18"/>
      <c r="H46" s="12">
        <f>'Customer Summary'!H46*'Incremental K-Factor Summary'!H46</f>
        <v>965802.94390393095</v>
      </c>
      <c r="I46" s="12">
        <f>'Customer Summary'!I46*'Incremental K-Factor Summary'!I46</f>
        <v>451455.08225263329</v>
      </c>
    </row>
    <row r="47" spans="1:9" x14ac:dyDescent="0.25">
      <c r="A47" s="6">
        <f t="shared" si="0"/>
        <v>40</v>
      </c>
      <c r="B47" s="8">
        <v>42644</v>
      </c>
      <c r="C47" s="12">
        <f>'Customer Summary'!C47*'Incremental K-Factor Summary'!C47</f>
        <v>3135218.1758077689</v>
      </c>
      <c r="D47" s="12">
        <f>'Customer Summary'!D47*'Incremental K-Factor Summary'!D47</f>
        <v>1861989.650878821</v>
      </c>
      <c r="E47" s="12">
        <f>'Customer Summary'!E47*'Incremental K-Factor Summary'!E47</f>
        <v>469911.76820851438</v>
      </c>
      <c r="F47" s="12">
        <f>'Customer Summary'!F47*'Incremental K-Factor Summary'!F47</f>
        <v>351833.84447538189</v>
      </c>
      <c r="G47" s="18"/>
      <c r="H47" s="12">
        <f>'Customer Summary'!H47*'Incremental K-Factor Summary'!H47</f>
        <v>2025789.0261152312</v>
      </c>
      <c r="I47" s="12">
        <f>'Customer Summary'!I47*'Incremental K-Factor Summary'!I47</f>
        <v>709546.37293566274</v>
      </c>
    </row>
    <row r="48" spans="1:9" x14ac:dyDescent="0.25">
      <c r="A48" s="6">
        <f t="shared" si="0"/>
        <v>41</v>
      </c>
      <c r="B48" s="8">
        <v>42675</v>
      </c>
      <c r="C48" s="12">
        <f>'Customer Summary'!C48*'Incremental K-Factor Summary'!C48</f>
        <v>4189572.4983449676</v>
      </c>
      <c r="D48" s="12">
        <f>'Customer Summary'!D48*'Incremental K-Factor Summary'!D48</f>
        <v>1980725.9643084472</v>
      </c>
      <c r="E48" s="12">
        <f>'Customer Summary'!E48*'Incremental K-Factor Summary'!E48</f>
        <v>455101.03451265511</v>
      </c>
      <c r="F48" s="12">
        <f>'Customer Summary'!F48*'Incremental K-Factor Summary'!F48</f>
        <v>342341.87184298789</v>
      </c>
      <c r="G48" s="18"/>
      <c r="H48" s="12">
        <f>'Customer Summary'!H48*'Incremental K-Factor Summary'!H48</f>
        <v>3417979.6468439316</v>
      </c>
      <c r="I48" s="12">
        <f>'Customer Summary'!I48*'Incremental K-Factor Summary'!I48</f>
        <v>1067045.4888031506</v>
      </c>
    </row>
    <row r="49" spans="1:9" x14ac:dyDescent="0.25">
      <c r="A49" s="6">
        <f t="shared" si="0"/>
        <v>42</v>
      </c>
      <c r="B49" s="8">
        <v>42705</v>
      </c>
      <c r="C49" s="12">
        <f>'Customer Summary'!C49*'Incremental K-Factor Summary'!C49</f>
        <v>5288850.9227556065</v>
      </c>
      <c r="D49" s="12">
        <f>'Customer Summary'!D49*'Incremental K-Factor Summary'!D49</f>
        <v>2121651.5400013328</v>
      </c>
      <c r="E49" s="12">
        <f>'Customer Summary'!E49*'Incremental K-Factor Summary'!E49</f>
        <v>455196.79272923362</v>
      </c>
      <c r="F49" s="12">
        <f>'Customer Summary'!F49*'Incremental K-Factor Summary'!F49</f>
        <v>335624.63913980889</v>
      </c>
      <c r="G49" s="18"/>
      <c r="H49" s="12">
        <f>'Customer Summary'!H49*'Incremental K-Factor Summary'!H49</f>
        <v>4309852.0712010227</v>
      </c>
      <c r="I49" s="12">
        <f>'Customer Summary'!I49*'Incremental K-Factor Summary'!I49</f>
        <v>1324505.6823146807</v>
      </c>
    </row>
    <row r="51" spans="1:9" x14ac:dyDescent="0.25">
      <c r="C51" s="15"/>
      <c r="D51" s="15"/>
      <c r="E51" s="15"/>
      <c r="F51" s="15"/>
      <c r="H51" s="15"/>
      <c r="I51" s="15"/>
    </row>
  </sheetData>
  <pageMargins left="0.7" right="0.7" top="0.75" bottom="0.75" header="0.3" footer="0.3"/>
  <pageSetup scale="77" orientation="landscape" r:id="rId1"/>
  <headerFooter>
    <oddFooter>&amp;L&amp;F
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zoomScaleNormal="100" workbookViewId="0">
      <selection activeCell="K24" sqref="K24"/>
    </sheetView>
  </sheetViews>
  <sheetFormatPr defaultColWidth="9.109375" defaultRowHeight="13.2" x14ac:dyDescent="0.25"/>
  <cols>
    <col min="1" max="1" width="8.109375" style="2" customWidth="1"/>
    <col min="2" max="2" width="29.109375" style="2" customWidth="1"/>
    <col min="3" max="6" width="20.6640625" style="2" customWidth="1"/>
    <col min="7" max="7" width="2.88671875" style="2" customWidth="1"/>
    <col min="8" max="9" width="17.6640625" style="2" bestFit="1" customWidth="1"/>
    <col min="10" max="16384" width="9.109375" style="2"/>
  </cols>
  <sheetData>
    <row r="1" spans="1:9" x14ac:dyDescent="0.25">
      <c r="A1" s="1" t="s">
        <v>0</v>
      </c>
    </row>
    <row r="2" spans="1:9" x14ac:dyDescent="0.25">
      <c r="A2" s="1" t="s">
        <v>22</v>
      </c>
    </row>
    <row r="3" spans="1:9" x14ac:dyDescent="0.25">
      <c r="A3" s="1" t="s">
        <v>2</v>
      </c>
    </row>
    <row r="5" spans="1:9" x14ac:dyDescent="0.25">
      <c r="C5" s="3" t="s">
        <v>3</v>
      </c>
      <c r="D5" s="3" t="s">
        <v>3</v>
      </c>
      <c r="E5" s="3" t="s">
        <v>3</v>
      </c>
      <c r="F5" s="3" t="s">
        <v>3</v>
      </c>
      <c r="G5" s="3"/>
      <c r="H5" s="3" t="s">
        <v>4</v>
      </c>
      <c r="I5" s="3" t="s">
        <v>4</v>
      </c>
    </row>
    <row r="6" spans="1:9" ht="12.75" customHeight="1" x14ac:dyDescent="0.25">
      <c r="A6" s="1" t="s">
        <v>5</v>
      </c>
      <c r="B6" s="4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/>
      <c r="H6" s="5" t="s">
        <v>7</v>
      </c>
      <c r="I6" s="5" t="s">
        <v>8</v>
      </c>
    </row>
    <row r="7" spans="1:9" ht="12.75" customHeight="1" x14ac:dyDescent="0.25">
      <c r="B7" s="6" t="s">
        <v>11</v>
      </c>
      <c r="C7" s="7" t="s">
        <v>12</v>
      </c>
      <c r="D7" s="7" t="s">
        <v>13</v>
      </c>
      <c r="E7" s="7" t="s">
        <v>14</v>
      </c>
      <c r="F7" s="7" t="s">
        <v>15</v>
      </c>
      <c r="G7" s="7"/>
      <c r="H7" s="7" t="s">
        <v>16</v>
      </c>
      <c r="I7" s="7" t="s">
        <v>17</v>
      </c>
    </row>
    <row r="8" spans="1:9" x14ac:dyDescent="0.25">
      <c r="A8" s="6">
        <v>1</v>
      </c>
      <c r="B8" s="8">
        <v>41456</v>
      </c>
      <c r="C8" s="12">
        <v>-135865.0686348798</v>
      </c>
      <c r="D8" s="12">
        <v>-161255.1314643955</v>
      </c>
      <c r="E8" s="10" t="s">
        <v>18</v>
      </c>
      <c r="F8" s="11" t="s">
        <v>18</v>
      </c>
      <c r="G8" s="12"/>
      <c r="H8" s="12">
        <v>95819.955361350687</v>
      </c>
      <c r="I8" s="12">
        <v>10217.510463502203</v>
      </c>
    </row>
    <row r="9" spans="1:9" x14ac:dyDescent="0.25">
      <c r="A9" s="6">
        <f>A8+1</f>
        <v>2</v>
      </c>
      <c r="B9" s="8">
        <v>41487</v>
      </c>
      <c r="C9" s="12">
        <v>-126792.59383428971</v>
      </c>
      <c r="D9" s="12">
        <v>-160426.23804114253</v>
      </c>
      <c r="E9" s="10" t="s">
        <v>18</v>
      </c>
      <c r="F9" s="11" t="s">
        <v>18</v>
      </c>
      <c r="G9" s="12"/>
      <c r="H9" s="12">
        <v>90650.864620385983</v>
      </c>
      <c r="I9" s="12">
        <v>5737.5342605580472</v>
      </c>
    </row>
    <row r="10" spans="1:9" x14ac:dyDescent="0.25">
      <c r="A10" s="6">
        <f t="shared" ref="A10:A49" si="0">A9+1</f>
        <v>3</v>
      </c>
      <c r="B10" s="8">
        <v>41518</v>
      </c>
      <c r="C10" s="12">
        <v>-114107.67519710663</v>
      </c>
      <c r="D10" s="12">
        <v>-173907.60361674608</v>
      </c>
      <c r="E10" s="10" t="s">
        <v>18</v>
      </c>
      <c r="F10" s="11" t="s">
        <v>18</v>
      </c>
      <c r="G10" s="12"/>
      <c r="H10" s="12">
        <v>129152.56625400738</v>
      </c>
      <c r="I10" s="12">
        <v>94.365298082664538</v>
      </c>
    </row>
    <row r="11" spans="1:9" x14ac:dyDescent="0.25">
      <c r="A11" s="6">
        <f t="shared" si="0"/>
        <v>4</v>
      </c>
      <c r="B11" s="8">
        <v>41548</v>
      </c>
      <c r="C11" s="12">
        <v>-90509.858772859821</v>
      </c>
      <c r="D11" s="12">
        <v>-162162.11310698694</v>
      </c>
      <c r="E11" s="10" t="s">
        <v>18</v>
      </c>
      <c r="F11" s="11" t="s">
        <v>18</v>
      </c>
      <c r="G11" s="12"/>
      <c r="H11" s="12">
        <v>309689.3771051857</v>
      </c>
      <c r="I11" s="12">
        <v>10404.018589806336</v>
      </c>
    </row>
    <row r="12" spans="1:9" x14ac:dyDescent="0.25">
      <c r="A12" s="6">
        <f t="shared" si="0"/>
        <v>5</v>
      </c>
      <c r="B12" s="8">
        <v>41579</v>
      </c>
      <c r="C12" s="12">
        <v>-78142.868592683211</v>
      </c>
      <c r="D12" s="12">
        <v>-169814.5504104257</v>
      </c>
      <c r="E12" s="10" t="s">
        <v>18</v>
      </c>
      <c r="F12" s="11" t="s">
        <v>18</v>
      </c>
      <c r="G12" s="12"/>
      <c r="H12" s="12">
        <v>606633.27122147952</v>
      </c>
      <c r="I12" s="12">
        <v>35757.394073428448</v>
      </c>
    </row>
    <row r="13" spans="1:9" x14ac:dyDescent="0.25">
      <c r="A13" s="6">
        <f t="shared" si="0"/>
        <v>6</v>
      </c>
      <c r="B13" s="8">
        <v>41609</v>
      </c>
      <c r="C13" s="12">
        <v>-53573.420029037254</v>
      </c>
      <c r="D13" s="12">
        <v>-168965.23704628518</v>
      </c>
      <c r="E13" s="10" t="s">
        <v>18</v>
      </c>
      <c r="F13" s="11" t="s">
        <v>18</v>
      </c>
      <c r="G13" s="12"/>
      <c r="H13" s="12">
        <v>860459.27231680974</v>
      </c>
      <c r="I13" s="12">
        <v>93224.086176668847</v>
      </c>
    </row>
    <row r="14" spans="1:9" x14ac:dyDescent="0.25">
      <c r="A14" s="6">
        <f t="shared" si="0"/>
        <v>7</v>
      </c>
      <c r="B14" s="8">
        <v>41640</v>
      </c>
      <c r="C14" s="12">
        <v>-35324.960483847513</v>
      </c>
      <c r="D14" s="12">
        <v>-110046.19237148772</v>
      </c>
      <c r="E14" s="12">
        <v>-174264.65859809701</v>
      </c>
      <c r="F14" s="12">
        <v>-144337.91742234508</v>
      </c>
      <c r="G14" s="16"/>
      <c r="H14" s="12">
        <v>936040.81454804773</v>
      </c>
      <c r="I14" s="12">
        <v>113203.39414030843</v>
      </c>
    </row>
    <row r="15" spans="1:9" x14ac:dyDescent="0.25">
      <c r="A15" s="6">
        <f t="shared" si="0"/>
        <v>8</v>
      </c>
      <c r="B15" s="8">
        <v>41671</v>
      </c>
      <c r="C15" s="12">
        <v>-36693.589908103546</v>
      </c>
      <c r="D15" s="12">
        <v>2031.6492754706628</v>
      </c>
      <c r="E15" s="12">
        <v>-140920.60008633236</v>
      </c>
      <c r="F15" s="12">
        <v>-130165.39747629472</v>
      </c>
      <c r="G15" s="16"/>
      <c r="H15" s="12">
        <v>904883.79822124948</v>
      </c>
      <c r="I15" s="12">
        <v>126992.35232912893</v>
      </c>
    </row>
    <row r="16" spans="1:9" x14ac:dyDescent="0.25">
      <c r="A16" s="6">
        <f t="shared" si="0"/>
        <v>9</v>
      </c>
      <c r="B16" s="8">
        <v>41699</v>
      </c>
      <c r="C16" s="12">
        <v>-36446.949284174574</v>
      </c>
      <c r="D16" s="12">
        <v>32679.297091500153</v>
      </c>
      <c r="E16" s="12">
        <v>-110289.87094268115</v>
      </c>
      <c r="F16" s="12">
        <v>-124009.67399348</v>
      </c>
      <c r="G16" s="17"/>
      <c r="H16" s="12">
        <v>783290.20744173031</v>
      </c>
      <c r="I16" s="12">
        <v>119667.08168243887</v>
      </c>
    </row>
    <row r="17" spans="1:9" x14ac:dyDescent="0.25">
      <c r="A17" s="6">
        <f t="shared" si="0"/>
        <v>10</v>
      </c>
      <c r="B17" s="8">
        <v>41730</v>
      </c>
      <c r="C17" s="12">
        <v>-22991.979302549491</v>
      </c>
      <c r="D17" s="12">
        <v>55191.118992050157</v>
      </c>
      <c r="E17" s="12">
        <v>-80049.316263858782</v>
      </c>
      <c r="F17" s="12">
        <v>-80480.124828834552</v>
      </c>
      <c r="G17" s="17"/>
      <c r="H17" s="12">
        <v>572539.24402755639</v>
      </c>
      <c r="I17" s="12">
        <v>86155.433206098634</v>
      </c>
    </row>
    <row r="18" spans="1:9" x14ac:dyDescent="0.25">
      <c r="A18" s="6">
        <f t="shared" si="0"/>
        <v>11</v>
      </c>
      <c r="B18" s="8">
        <v>41760</v>
      </c>
      <c r="C18" s="12">
        <v>-3780.2912441973199</v>
      </c>
      <c r="D18" s="12">
        <v>61159.192105753704</v>
      </c>
      <c r="E18" s="12">
        <v>-87951.722615729857</v>
      </c>
      <c r="F18" s="12">
        <v>-82332.732398088818</v>
      </c>
      <c r="G18" s="17"/>
      <c r="H18" s="12">
        <v>362364.28537096438</v>
      </c>
      <c r="I18" s="12">
        <v>61548.906127483118</v>
      </c>
    </row>
    <row r="19" spans="1:9" x14ac:dyDescent="0.25">
      <c r="A19" s="6">
        <f t="shared" si="0"/>
        <v>12</v>
      </c>
      <c r="B19" s="8">
        <v>41791</v>
      </c>
      <c r="C19" s="12">
        <v>1817.6416869425777</v>
      </c>
      <c r="D19" s="12">
        <v>76336.463649486483</v>
      </c>
      <c r="E19" s="12">
        <v>-73793.148926273207</v>
      </c>
      <c r="F19" s="12">
        <v>-81352.895215824858</v>
      </c>
      <c r="G19" s="17"/>
      <c r="H19" s="12">
        <v>230889.44350209227</v>
      </c>
      <c r="I19" s="12">
        <v>43192.231239248031</v>
      </c>
    </row>
    <row r="20" spans="1:9" x14ac:dyDescent="0.25">
      <c r="A20" s="6">
        <f t="shared" si="0"/>
        <v>13</v>
      </c>
      <c r="B20" s="8">
        <v>41821</v>
      </c>
      <c r="C20" s="12">
        <v>11183.700621220656</v>
      </c>
      <c r="D20" s="12">
        <v>87890.778580488506</v>
      </c>
      <c r="E20" s="12">
        <v>-82680.680540153175</v>
      </c>
      <c r="F20" s="12">
        <v>-76950.221982980729</v>
      </c>
      <c r="G20" s="17"/>
      <c r="H20" s="12">
        <v>189734.74388764618</v>
      </c>
      <c r="I20" s="12">
        <v>42875.151898654032</v>
      </c>
    </row>
    <row r="21" spans="1:9" x14ac:dyDescent="0.25">
      <c r="A21" s="6">
        <f t="shared" si="0"/>
        <v>14</v>
      </c>
      <c r="B21" s="8">
        <v>41852</v>
      </c>
      <c r="C21" s="12">
        <v>16765.416595677056</v>
      </c>
      <c r="D21" s="12">
        <v>105256.11639083351</v>
      </c>
      <c r="E21" s="12">
        <v>-60666.608082353683</v>
      </c>
      <c r="F21" s="12">
        <v>-88294.155119818315</v>
      </c>
      <c r="G21" s="17"/>
      <c r="H21" s="12">
        <v>177291.23938656287</v>
      </c>
      <c r="I21" s="12">
        <v>36715.063376224673</v>
      </c>
    </row>
    <row r="22" spans="1:9" x14ac:dyDescent="0.25">
      <c r="A22" s="6">
        <f t="shared" si="0"/>
        <v>15</v>
      </c>
      <c r="B22" s="8">
        <v>41883</v>
      </c>
      <c r="C22" s="12">
        <v>37255.863638947652</v>
      </c>
      <c r="D22" s="12">
        <v>109772.30987768428</v>
      </c>
      <c r="E22" s="12">
        <v>-72984.692777214121</v>
      </c>
      <c r="F22" s="12">
        <v>-95349.66270244011</v>
      </c>
      <c r="G22" s="17"/>
      <c r="H22" s="12">
        <v>251399.42141330821</v>
      </c>
      <c r="I22" s="12">
        <v>36976.188806046681</v>
      </c>
    </row>
    <row r="23" spans="1:9" x14ac:dyDescent="0.25">
      <c r="A23" s="6">
        <f t="shared" si="0"/>
        <v>16</v>
      </c>
      <c r="B23" s="8">
        <v>41913</v>
      </c>
      <c r="C23" s="12">
        <v>65425.879460021424</v>
      </c>
      <c r="D23" s="12">
        <v>111279.6896968166</v>
      </c>
      <c r="E23" s="12">
        <v>-98721.95238863345</v>
      </c>
      <c r="F23" s="12">
        <v>-131729.03806895891</v>
      </c>
      <c r="G23" s="17"/>
      <c r="H23" s="12">
        <v>555983.8891476054</v>
      </c>
      <c r="I23" s="12">
        <v>59442.767759388698</v>
      </c>
    </row>
    <row r="24" spans="1:9" x14ac:dyDescent="0.25">
      <c r="A24" s="6">
        <f t="shared" si="0"/>
        <v>17</v>
      </c>
      <c r="B24" s="8">
        <v>41944</v>
      </c>
      <c r="C24" s="12">
        <v>143791.29715175059</v>
      </c>
      <c r="D24" s="12">
        <v>115092.46386581352</v>
      </c>
      <c r="E24" s="12">
        <v>-91119.018615451365</v>
      </c>
      <c r="F24" s="12">
        <v>-133768.27616185468</v>
      </c>
      <c r="G24" s="18"/>
      <c r="H24" s="12">
        <v>1011529.4547224978</v>
      </c>
      <c r="I24" s="12">
        <v>122806.51887676881</v>
      </c>
    </row>
    <row r="25" spans="1:9" x14ac:dyDescent="0.25">
      <c r="A25" s="6">
        <f t="shared" si="0"/>
        <v>18</v>
      </c>
      <c r="B25" s="8">
        <v>41974</v>
      </c>
      <c r="C25" s="12">
        <v>228185.06123259058</v>
      </c>
      <c r="D25" s="12">
        <v>131921.85684541729</v>
      </c>
      <c r="E25" s="12">
        <v>-91369.506255538276</v>
      </c>
      <c r="F25" s="12">
        <v>-125398.951055742</v>
      </c>
      <c r="G25" s="18"/>
      <c r="H25" s="12">
        <v>1373396.7673329208</v>
      </c>
      <c r="I25" s="12">
        <v>181698.02323446074</v>
      </c>
    </row>
    <row r="26" spans="1:9" x14ac:dyDescent="0.25">
      <c r="A26" s="6">
        <f t="shared" si="0"/>
        <v>19</v>
      </c>
      <c r="B26" s="8">
        <v>42005</v>
      </c>
      <c r="C26" s="12">
        <v>279056.57156712591</v>
      </c>
      <c r="D26" s="12">
        <v>163068.43460910392</v>
      </c>
      <c r="E26" s="12">
        <v>-90408.466506971497</v>
      </c>
      <c r="F26" s="12">
        <v>-132397.85380841856</v>
      </c>
      <c r="G26" s="18"/>
      <c r="H26" s="12">
        <v>1467131.7188471176</v>
      </c>
      <c r="I26" s="12">
        <v>209665.29072043544</v>
      </c>
    </row>
    <row r="27" spans="1:9" x14ac:dyDescent="0.25">
      <c r="A27" s="6">
        <f t="shared" si="0"/>
        <v>20</v>
      </c>
      <c r="B27" s="8">
        <v>42036</v>
      </c>
      <c r="C27" s="12">
        <v>297797.26434841426</v>
      </c>
      <c r="D27" s="12">
        <v>177123.29947245197</v>
      </c>
      <c r="E27" s="12">
        <v>-108080.64011230782</v>
      </c>
      <c r="F27" s="12">
        <v>-117519.11428269082</v>
      </c>
      <c r="G27" s="18"/>
      <c r="H27" s="12">
        <v>1406712.7373233638</v>
      </c>
      <c r="I27" s="12">
        <v>199936.95913651801</v>
      </c>
    </row>
    <row r="28" spans="1:9" x14ac:dyDescent="0.25">
      <c r="A28" s="6">
        <f t="shared" si="0"/>
        <v>21</v>
      </c>
      <c r="B28" s="8">
        <v>42064</v>
      </c>
      <c r="C28" s="12">
        <v>297502.84131139639</v>
      </c>
      <c r="D28" s="12">
        <v>198346.19200209374</v>
      </c>
      <c r="E28" s="12">
        <v>-104316.83203279373</v>
      </c>
      <c r="F28" s="12">
        <v>-122433.35667628518</v>
      </c>
      <c r="G28" s="18"/>
      <c r="H28" s="12">
        <v>1216602.9832897708</v>
      </c>
      <c r="I28" s="12">
        <v>177815.24071828878</v>
      </c>
    </row>
    <row r="29" spans="1:9" x14ac:dyDescent="0.25">
      <c r="A29" s="6">
        <f t="shared" si="0"/>
        <v>22</v>
      </c>
      <c r="B29" s="8">
        <v>42095</v>
      </c>
      <c r="C29" s="12">
        <v>277008.5569144421</v>
      </c>
      <c r="D29" s="12">
        <v>219047.08706189724</v>
      </c>
      <c r="E29" s="12">
        <v>-58293.796793870148</v>
      </c>
      <c r="F29" s="12">
        <v>-79457.122264821985</v>
      </c>
      <c r="G29" s="18"/>
      <c r="H29" s="12">
        <v>876661.24935918127</v>
      </c>
      <c r="I29" s="12">
        <v>128830.78900976825</v>
      </c>
    </row>
    <row r="30" spans="1:9" x14ac:dyDescent="0.25">
      <c r="A30" s="6">
        <f t="shared" si="0"/>
        <v>23</v>
      </c>
      <c r="B30" s="8">
        <v>42125</v>
      </c>
      <c r="C30" s="12">
        <v>239977.74864479137</v>
      </c>
      <c r="D30" s="12">
        <v>230309.0122581943</v>
      </c>
      <c r="E30" s="12">
        <v>-61781.311078223276</v>
      </c>
      <c r="F30" s="12">
        <v>-73868.430538845292</v>
      </c>
      <c r="G30" s="18"/>
      <c r="H30" s="12">
        <v>545808.57483398798</v>
      </c>
      <c r="I30" s="12">
        <v>94838.038983158593</v>
      </c>
    </row>
    <row r="31" spans="1:9" x14ac:dyDescent="0.25">
      <c r="A31" s="6">
        <f t="shared" si="0"/>
        <v>24</v>
      </c>
      <c r="B31" s="8">
        <v>42156</v>
      </c>
      <c r="C31" s="12">
        <v>237482.55222599464</v>
      </c>
      <c r="D31" s="12">
        <v>269178.91678293847</v>
      </c>
      <c r="E31" s="12">
        <v>-63522.826836336448</v>
      </c>
      <c r="F31" s="12">
        <v>-65659.854412814428</v>
      </c>
      <c r="G31" s="18"/>
      <c r="H31" s="12">
        <v>353167.39833493502</v>
      </c>
      <c r="I31" s="12">
        <v>73499.617256217985</v>
      </c>
    </row>
    <row r="32" spans="1:9" x14ac:dyDescent="0.25">
      <c r="A32" s="6">
        <f t="shared" si="0"/>
        <v>25</v>
      </c>
      <c r="B32" s="8">
        <v>42186</v>
      </c>
      <c r="C32" s="12">
        <v>226731.9450031546</v>
      </c>
      <c r="D32" s="12">
        <v>300295.40957321628</v>
      </c>
      <c r="E32" s="12">
        <v>-52762.891656058528</v>
      </c>
      <c r="F32" s="12">
        <v>-71842.783212514303</v>
      </c>
      <c r="G32" s="18"/>
      <c r="H32" s="12">
        <v>277467.51878534246</v>
      </c>
      <c r="I32" s="12">
        <v>60362.387287172038</v>
      </c>
    </row>
    <row r="33" spans="1:9" x14ac:dyDescent="0.25">
      <c r="A33" s="6">
        <f t="shared" si="0"/>
        <v>26</v>
      </c>
      <c r="B33" s="8">
        <v>42217</v>
      </c>
      <c r="C33" s="12">
        <v>226885.93753766894</v>
      </c>
      <c r="D33" s="12">
        <v>309103.19110570638</v>
      </c>
      <c r="E33" s="12">
        <v>-52792.573601090196</v>
      </c>
      <c r="F33" s="12">
        <v>-72093.656278158684</v>
      </c>
      <c r="G33" s="18"/>
      <c r="H33" s="12">
        <v>255878.13953373863</v>
      </c>
      <c r="I33" s="12">
        <v>52584.946240591511</v>
      </c>
    </row>
    <row r="34" spans="1:9" x14ac:dyDescent="0.25">
      <c r="A34" s="6">
        <f t="shared" si="0"/>
        <v>27</v>
      </c>
      <c r="B34" s="8">
        <v>42248</v>
      </c>
      <c r="C34" s="12">
        <v>243528.94933050888</v>
      </c>
      <c r="D34" s="12">
        <v>324992.62011007615</v>
      </c>
      <c r="E34" s="12">
        <v>-71855.694622773226</v>
      </c>
      <c r="F34" s="12">
        <v>-74729.997189196351</v>
      </c>
      <c r="G34" s="18"/>
      <c r="H34" s="12">
        <v>359693.03619525325</v>
      </c>
      <c r="I34" s="12">
        <v>57188.987579333232</v>
      </c>
    </row>
    <row r="35" spans="1:9" x14ac:dyDescent="0.25">
      <c r="A35" s="6">
        <f t="shared" si="0"/>
        <v>28</v>
      </c>
      <c r="B35" s="8">
        <v>42278</v>
      </c>
      <c r="C35" s="12">
        <v>289104.06405097898</v>
      </c>
      <c r="D35" s="12">
        <v>304895.42635986413</v>
      </c>
      <c r="E35" s="12">
        <v>-116845.54378125539</v>
      </c>
      <c r="F35" s="12">
        <v>-124120.54792567308</v>
      </c>
      <c r="G35" s="18"/>
      <c r="H35" s="12">
        <v>786321.6506901168</v>
      </c>
      <c r="I35" s="12">
        <v>91068.259858858306</v>
      </c>
    </row>
    <row r="36" spans="1:9" x14ac:dyDescent="0.25">
      <c r="A36" s="6">
        <f t="shared" si="0"/>
        <v>29</v>
      </c>
      <c r="B36" s="8">
        <v>42309</v>
      </c>
      <c r="C36" s="12">
        <v>440778.214427119</v>
      </c>
      <c r="D36" s="12">
        <v>328053.45615744201</v>
      </c>
      <c r="E36" s="12">
        <v>-103690.20255394481</v>
      </c>
      <c r="F36" s="12">
        <v>-109224.03764380011</v>
      </c>
      <c r="G36" s="18"/>
      <c r="H36" s="12">
        <v>1399590.7983939794</v>
      </c>
      <c r="I36" s="12">
        <v>161032.31222211977</v>
      </c>
    </row>
    <row r="37" spans="1:9" x14ac:dyDescent="0.25">
      <c r="A37" s="6">
        <f t="shared" si="0"/>
        <v>30</v>
      </c>
      <c r="B37" s="8">
        <v>42339</v>
      </c>
      <c r="C37" s="12">
        <v>610573.10637795762</v>
      </c>
      <c r="D37" s="12">
        <v>364627.1160059261</v>
      </c>
      <c r="E37" s="12">
        <v>-99082.29570547436</v>
      </c>
      <c r="F37" s="12">
        <v>-112507.18196642966</v>
      </c>
      <c r="G37" s="18"/>
      <c r="H37" s="12">
        <v>1864531.1558689766</v>
      </c>
      <c r="I37" s="12">
        <v>229648.59991681422</v>
      </c>
    </row>
    <row r="38" spans="1:9" x14ac:dyDescent="0.25">
      <c r="A38" s="6">
        <f t="shared" si="0"/>
        <v>31</v>
      </c>
      <c r="B38" s="8">
        <v>42370</v>
      </c>
      <c r="C38" s="12">
        <v>698218.366647886</v>
      </c>
      <c r="D38" s="12">
        <v>401730.36563461815</v>
      </c>
      <c r="E38" s="12">
        <v>-83513.584545343227</v>
      </c>
      <c r="F38" s="12">
        <v>-108097.40286949341</v>
      </c>
      <c r="G38" s="18"/>
      <c r="H38" s="12">
        <v>1959354.8424706918</v>
      </c>
      <c r="I38" s="12">
        <v>252046.54357248411</v>
      </c>
    </row>
    <row r="39" spans="1:9" x14ac:dyDescent="0.25">
      <c r="A39" s="6">
        <f t="shared" si="0"/>
        <v>32</v>
      </c>
      <c r="B39" s="8">
        <v>42401</v>
      </c>
      <c r="C39" s="12">
        <v>697619.57373424619</v>
      </c>
      <c r="D39" s="12">
        <v>400206.21501976857</v>
      </c>
      <c r="E39" s="12">
        <v>-116205.41076153271</v>
      </c>
      <c r="F39" s="12">
        <v>-115510.92009971563</v>
      </c>
      <c r="G39" s="18"/>
      <c r="H39" s="12">
        <v>1856971.6783503408</v>
      </c>
      <c r="I39" s="12">
        <v>240851.10441602301</v>
      </c>
    </row>
    <row r="40" spans="1:9" x14ac:dyDescent="0.25">
      <c r="A40" s="6">
        <f t="shared" si="0"/>
        <v>33</v>
      </c>
      <c r="B40" s="8">
        <v>42430</v>
      </c>
      <c r="C40" s="12">
        <v>688798.15613901324</v>
      </c>
      <c r="D40" s="12">
        <v>429018.41037159611</v>
      </c>
      <c r="E40" s="12">
        <v>-93034.657780564172</v>
      </c>
      <c r="F40" s="12">
        <v>-109083.79016526173</v>
      </c>
      <c r="G40" s="18"/>
      <c r="H40" s="12">
        <v>1612538.8891796379</v>
      </c>
      <c r="I40" s="12">
        <v>223918.91201249856</v>
      </c>
    </row>
    <row r="41" spans="1:9" x14ac:dyDescent="0.25">
      <c r="A41" s="6">
        <f t="shared" si="0"/>
        <v>34</v>
      </c>
      <c r="B41" s="8">
        <v>42461</v>
      </c>
      <c r="C41" s="12">
        <v>633483.91051394329</v>
      </c>
      <c r="D41" s="12">
        <v>416094.85722163087</v>
      </c>
      <c r="E41" s="12">
        <v>-56969.726430932351</v>
      </c>
      <c r="F41" s="12">
        <v>-67051.098537055033</v>
      </c>
      <c r="G41" s="18"/>
      <c r="H41" s="12">
        <v>1158587.7544423158</v>
      </c>
      <c r="I41" s="12">
        <v>157580.67265041257</v>
      </c>
    </row>
    <row r="42" spans="1:9" x14ac:dyDescent="0.25">
      <c r="A42" s="6">
        <f t="shared" si="0"/>
        <v>35</v>
      </c>
      <c r="B42" s="8">
        <v>42491</v>
      </c>
      <c r="C42" s="12">
        <v>571766.55618600966</v>
      </c>
      <c r="D42" s="12">
        <v>429276.98792928038</v>
      </c>
      <c r="E42" s="12">
        <v>-53761.256213925393</v>
      </c>
      <c r="F42" s="12">
        <v>-72423.111967199962</v>
      </c>
      <c r="G42" s="18"/>
      <c r="H42" s="12">
        <v>765518.58186168363</v>
      </c>
      <c r="I42" s="12">
        <v>128743.56036416101</v>
      </c>
    </row>
    <row r="43" spans="1:9" x14ac:dyDescent="0.25">
      <c r="A43" s="6">
        <f t="shared" si="0"/>
        <v>36</v>
      </c>
      <c r="B43" s="8">
        <v>42522</v>
      </c>
      <c r="C43" s="12">
        <v>582087.79045737069</v>
      </c>
      <c r="D43" s="12">
        <v>510887.91899876588</v>
      </c>
      <c r="E43" s="12">
        <v>-55780.646647253496</v>
      </c>
      <c r="F43" s="12">
        <v>-67778.237235494817</v>
      </c>
      <c r="G43" s="18"/>
      <c r="H43" s="12">
        <v>506018.06595602055</v>
      </c>
      <c r="I43" s="12">
        <v>101293.28492824102</v>
      </c>
    </row>
    <row r="44" spans="1:9" x14ac:dyDescent="0.25">
      <c r="A44" s="6">
        <f t="shared" si="0"/>
        <v>37</v>
      </c>
      <c r="B44" s="8">
        <v>42552</v>
      </c>
      <c r="C44" s="12">
        <v>550190.36740543356</v>
      </c>
      <c r="D44" s="12">
        <v>526000.04265832575</v>
      </c>
      <c r="E44" s="12">
        <v>-57736.968760266041</v>
      </c>
      <c r="F44" s="12">
        <v>-66319.87264645737</v>
      </c>
      <c r="G44" s="18"/>
      <c r="H44" s="12">
        <v>402238.25537342113</v>
      </c>
      <c r="I44" s="12">
        <v>89009.874795003721</v>
      </c>
    </row>
    <row r="45" spans="1:9" x14ac:dyDescent="0.25">
      <c r="A45" s="6">
        <f t="shared" si="0"/>
        <v>38</v>
      </c>
      <c r="B45" s="8">
        <v>42583</v>
      </c>
      <c r="C45" s="12">
        <v>561881.3449374917</v>
      </c>
      <c r="D45" s="12">
        <v>568208.53462427796</v>
      </c>
      <c r="E45" s="12">
        <v>-47722.588212960181</v>
      </c>
      <c r="F45" s="12">
        <v>-66551.459857030015</v>
      </c>
      <c r="G45" s="18"/>
      <c r="H45" s="12">
        <v>377388.61146152834</v>
      </c>
      <c r="I45" s="12">
        <v>81367.640575845406</v>
      </c>
    </row>
    <row r="46" spans="1:9" x14ac:dyDescent="0.25">
      <c r="A46" s="6">
        <f t="shared" si="0"/>
        <v>39</v>
      </c>
      <c r="B46" s="8">
        <v>42614</v>
      </c>
      <c r="C46" s="12">
        <v>598168.52856471331</v>
      </c>
      <c r="D46" s="12">
        <v>604255.82207591948</v>
      </c>
      <c r="E46" s="12">
        <v>-35728.581927604428</v>
      </c>
      <c r="F46" s="12">
        <v>-64907.193336678269</v>
      </c>
      <c r="G46" s="18"/>
      <c r="H46" s="12">
        <v>534260.61540082714</v>
      </c>
      <c r="I46" s="12">
        <v>92353.259808610572</v>
      </c>
    </row>
    <row r="47" spans="1:9" x14ac:dyDescent="0.25">
      <c r="A47" s="6">
        <f t="shared" si="0"/>
        <v>40</v>
      </c>
      <c r="B47" s="8">
        <v>42644</v>
      </c>
      <c r="C47" s="12">
        <v>662046.13861510437</v>
      </c>
      <c r="D47" s="12">
        <v>582634.55186877481</v>
      </c>
      <c r="E47" s="12">
        <v>-58281.587877641978</v>
      </c>
      <c r="F47" s="12">
        <v>-91372.045583628933</v>
      </c>
      <c r="G47" s="18"/>
      <c r="H47" s="12">
        <v>1154615.1609463834</v>
      </c>
      <c r="I47" s="12">
        <v>137964.99690046808</v>
      </c>
    </row>
    <row r="48" spans="1:9" x14ac:dyDescent="0.25">
      <c r="A48" s="6">
        <f t="shared" si="0"/>
        <v>41</v>
      </c>
      <c r="B48" s="8">
        <v>42675</v>
      </c>
      <c r="C48" s="12">
        <v>934508.11616305308</v>
      </c>
      <c r="D48" s="12">
        <v>609403.73225315136</v>
      </c>
      <c r="E48" s="12">
        <v>-66647.570548177027</v>
      </c>
      <c r="F48" s="12">
        <v>-88906.958811380217</v>
      </c>
      <c r="G48" s="18"/>
      <c r="H48" s="12">
        <v>2006030.0966331111</v>
      </c>
      <c r="I48" s="12">
        <v>226779.63886136035</v>
      </c>
    </row>
    <row r="49" spans="1:9" x14ac:dyDescent="0.25">
      <c r="A49" s="6">
        <f t="shared" si="0"/>
        <v>42</v>
      </c>
      <c r="B49" s="8">
        <v>42705</v>
      </c>
      <c r="C49" s="12">
        <v>1242918.4570814644</v>
      </c>
      <c r="D49" s="12">
        <v>640260.16077153746</v>
      </c>
      <c r="E49" s="12">
        <v>-76918.451564997566</v>
      </c>
      <c r="F49" s="12">
        <v>-81150.120892768333</v>
      </c>
      <c r="G49" s="18"/>
      <c r="H49" s="12">
        <v>2605334.1146837375</v>
      </c>
      <c r="I49" s="12">
        <v>326108.46033397235</v>
      </c>
    </row>
    <row r="51" spans="1:9" x14ac:dyDescent="0.25">
      <c r="C51" s="15"/>
      <c r="D51" s="15"/>
      <c r="E51" s="15"/>
      <c r="F51" s="15"/>
      <c r="H51" s="15"/>
      <c r="I51" s="15"/>
    </row>
  </sheetData>
  <pageMargins left="0.7" right="0.7" top="0.75" bottom="0.75" header="0.3" footer="0.3"/>
  <pageSetup scale="77" orientation="landscape" r:id="rId1"/>
  <headerFooter>
    <oddFooter>&amp;L&amp;F
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50EBF0E-EFB8-4637-8139-9BE603F99E24}"/>
</file>

<file path=customXml/itemProps2.xml><?xml version="1.0" encoding="utf-8"?>
<ds:datastoreItem xmlns:ds="http://schemas.openxmlformats.org/officeDocument/2006/customXml" ds:itemID="{2DE57B1D-F75D-4E08-B13D-3FAE853524FD}"/>
</file>

<file path=customXml/itemProps3.xml><?xml version="1.0" encoding="utf-8"?>
<ds:datastoreItem xmlns:ds="http://schemas.openxmlformats.org/officeDocument/2006/customXml" ds:itemID="{6E37AE06-314F-4D5F-957E-493655D234DB}"/>
</file>

<file path=customXml/itemProps4.xml><?xml version="1.0" encoding="utf-8"?>
<ds:datastoreItem xmlns:ds="http://schemas.openxmlformats.org/officeDocument/2006/customXml" ds:itemID="{694F9458-CFBE-4A55-ADDC-B01334008A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Customer Summary</vt:lpstr>
      <vt:lpstr>Allowed RPC Summary</vt:lpstr>
      <vt:lpstr>Incremental K-Factor Summary</vt:lpstr>
      <vt:lpstr>K-Factor Revenue Summary</vt:lpstr>
      <vt:lpstr>New Customer Revenue Summary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